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2"/>
  </bookViews>
  <sheets>
    <sheet name="шаблон" sheetId="1" r:id="rId1"/>
    <sheet name="июнь21 " sheetId="5" r:id="rId2"/>
    <sheet name="июнь-август2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3" l="1"/>
  <c r="G131" i="3"/>
  <c r="E131" i="3"/>
  <c r="J54" i="3"/>
  <c r="J93" i="3"/>
  <c r="J91" i="3"/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2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3" i="5" l="1"/>
  <c r="G133" i="5"/>
  <c r="E133" i="5"/>
  <c r="C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133" i="5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5" i="1"/>
  <c r="J6" i="3"/>
  <c r="I131" i="3" l="1"/>
  <c r="C131" i="3"/>
  <c r="J133" i="1"/>
  <c r="G133" i="1"/>
  <c r="E133" i="1"/>
  <c r="C133" i="1"/>
  <c r="H133" i="1" l="1"/>
  <c r="J131" i="3"/>
</calcChain>
</file>

<file path=xl/sharedStrings.xml><?xml version="1.0" encoding="utf-8"?>
<sst xmlns="http://schemas.openxmlformats.org/spreadsheetml/2006/main" count="550" uniqueCount="309">
  <si>
    <t>Оплата взносов СНТ "Лесные поляны" за 2019 на 18.03.2020</t>
  </si>
  <si>
    <t>c</t>
  </si>
  <si>
    <t>данные о владельце</t>
  </si>
  <si>
    <t>состояние счета</t>
  </si>
  <si>
    <t>№</t>
  </si>
  <si>
    <t>ФИО</t>
  </si>
  <si>
    <t>первая половина</t>
  </si>
  <si>
    <t>дата оплаты</t>
  </si>
  <si>
    <t>вторая половина</t>
  </si>
  <si>
    <t>на начало периода</t>
  </si>
  <si>
    <t xml:space="preserve"> на конец периода</t>
  </si>
  <si>
    <t>Взносы участка</t>
  </si>
  <si>
    <t>сторожка</t>
  </si>
  <si>
    <t>Любецкая</t>
  </si>
  <si>
    <t>Шепелева</t>
  </si>
  <si>
    <t>Овчинникова А.Ю.</t>
  </si>
  <si>
    <t>Чагин Н.В.</t>
  </si>
  <si>
    <t>Крупинский Е.В.</t>
  </si>
  <si>
    <t>Лоткова Н.М.</t>
  </si>
  <si>
    <t>Котова В.В.</t>
  </si>
  <si>
    <t>Антонова Е.С.</t>
  </si>
  <si>
    <t>Серов И.В.</t>
  </si>
  <si>
    <t>Острецов Д.В.</t>
  </si>
  <si>
    <t>Попова Л.В.</t>
  </si>
  <si>
    <t>Дюкова</t>
  </si>
  <si>
    <t>Косцов</t>
  </si>
  <si>
    <t>Удановская</t>
  </si>
  <si>
    <t>Лыгин</t>
  </si>
  <si>
    <t>Щелконогова</t>
  </si>
  <si>
    <t>Орлов Г.М.</t>
  </si>
  <si>
    <t>Местергази В.А.</t>
  </si>
  <si>
    <t xml:space="preserve">Баранов </t>
  </si>
  <si>
    <t>Шечкова</t>
  </si>
  <si>
    <t>Рогачева</t>
  </si>
  <si>
    <t>Чагодаева</t>
  </si>
  <si>
    <t>Ковалев В.Д.</t>
  </si>
  <si>
    <t>Цопин</t>
  </si>
  <si>
    <t>Кузнецова</t>
  </si>
  <si>
    <t>Маненков</t>
  </si>
  <si>
    <t>Шеметов</t>
  </si>
  <si>
    <t>Белоногова</t>
  </si>
  <si>
    <t>Фомина О.Б.</t>
  </si>
  <si>
    <t>Гридина</t>
  </si>
  <si>
    <t>Гридина Т.К.</t>
  </si>
  <si>
    <t>Ворслова</t>
  </si>
  <si>
    <t>Готовцев А.М.</t>
  </si>
  <si>
    <t>Довбня</t>
  </si>
  <si>
    <t>Можгинский</t>
  </si>
  <si>
    <t>Лобова</t>
  </si>
  <si>
    <t>Кудинов</t>
  </si>
  <si>
    <t>Воробьев</t>
  </si>
  <si>
    <t>Степанова</t>
  </si>
  <si>
    <t>Мелихова</t>
  </si>
  <si>
    <t>Панова</t>
  </si>
  <si>
    <t>Даниличева Т.А.</t>
  </si>
  <si>
    <t>Даниличева Ю.Н.</t>
  </si>
  <si>
    <t>Томак</t>
  </si>
  <si>
    <t>Крылова</t>
  </si>
  <si>
    <t>Сумарокова</t>
  </si>
  <si>
    <t>Мучинская</t>
  </si>
  <si>
    <t>Иванова</t>
  </si>
  <si>
    <t>Симонин</t>
  </si>
  <si>
    <t>Коваленко Ю.А.</t>
  </si>
  <si>
    <t>Коваленко А.Ю.</t>
  </si>
  <si>
    <t>Лазарева О.В.</t>
  </si>
  <si>
    <t>Струлева</t>
  </si>
  <si>
    <t>Ширяев</t>
  </si>
  <si>
    <t>Ширяева</t>
  </si>
  <si>
    <t>Красина</t>
  </si>
  <si>
    <t>Красин</t>
  </si>
  <si>
    <t>Закирова</t>
  </si>
  <si>
    <t>Аракчеева</t>
  </si>
  <si>
    <t>Родина</t>
  </si>
  <si>
    <t>Ладочкина</t>
  </si>
  <si>
    <t>Ашиткова</t>
  </si>
  <si>
    <t>Ашитков</t>
  </si>
  <si>
    <t>Волков</t>
  </si>
  <si>
    <t>Глебова</t>
  </si>
  <si>
    <t>Брага</t>
  </si>
  <si>
    <t>Гурова</t>
  </si>
  <si>
    <t>Якивчик</t>
  </si>
  <si>
    <t>Балашова</t>
  </si>
  <si>
    <t>Пегов</t>
  </si>
  <si>
    <t xml:space="preserve">Медведев </t>
  </si>
  <si>
    <t>Толкачева</t>
  </si>
  <si>
    <t>Малова</t>
  </si>
  <si>
    <t>Шипилова Н.А.</t>
  </si>
  <si>
    <t>Шипилова О.В.</t>
  </si>
  <si>
    <t>Шипилов С.В.</t>
  </si>
  <si>
    <t>Матвеева</t>
  </si>
  <si>
    <t>Деменков</t>
  </si>
  <si>
    <t>Сенатарова</t>
  </si>
  <si>
    <t>Мурашко</t>
  </si>
  <si>
    <t>Рыбнова</t>
  </si>
  <si>
    <t>Пузин</t>
  </si>
  <si>
    <t>Шегеда</t>
  </si>
  <si>
    <t>Ольшевская</t>
  </si>
  <si>
    <t>Ковалев</t>
  </si>
  <si>
    <t>Соколова</t>
  </si>
  <si>
    <t>Маношкин</t>
  </si>
  <si>
    <t>Борзова М.А.</t>
  </si>
  <si>
    <t>Борзов А.Н.</t>
  </si>
  <si>
    <t>Шкилева</t>
  </si>
  <si>
    <t>Шкилёв</t>
  </si>
  <si>
    <t>Сурма</t>
  </si>
  <si>
    <t>Демина Т.И.</t>
  </si>
  <si>
    <t>Дёмин И.М.</t>
  </si>
  <si>
    <t>Клюба</t>
  </si>
  <si>
    <t>Червяков Н.В.</t>
  </si>
  <si>
    <t>Червякова Е.И.</t>
  </si>
  <si>
    <t>Бударова</t>
  </si>
  <si>
    <t>Чудородова</t>
  </si>
  <si>
    <t>Шатохин И.П.</t>
  </si>
  <si>
    <t>Шатохина А.И.</t>
  </si>
  <si>
    <t>Титов В.А.</t>
  </si>
  <si>
    <t>Титова Н.М.</t>
  </si>
  <si>
    <t>Анкудинова О.Н.</t>
  </si>
  <si>
    <t>Анкудинов В.А.</t>
  </si>
  <si>
    <t>Фетисова О.И.</t>
  </si>
  <si>
    <t>Фетисов Ю.Б.</t>
  </si>
  <si>
    <t>Кайбисева</t>
  </si>
  <si>
    <t>Козлов</t>
  </si>
  <si>
    <t>Сыркина</t>
  </si>
  <si>
    <t>Чибискова</t>
  </si>
  <si>
    <t>Шумихина</t>
  </si>
  <si>
    <t>Пономарев А.С.</t>
  </si>
  <si>
    <t>Пономарёва С.А.</t>
  </si>
  <si>
    <t>Куликов</t>
  </si>
  <si>
    <t>Коробьянц</t>
  </si>
  <si>
    <t>Янченко</t>
  </si>
  <si>
    <t>Солин</t>
  </si>
  <si>
    <t>Кушков</t>
  </si>
  <si>
    <t>Бурлакова</t>
  </si>
  <si>
    <t>Волошина А.И.</t>
  </si>
  <si>
    <t>Волошин И.Ф.</t>
  </si>
  <si>
    <t>Оплата взносов СНТ "Лесные поляны" за 2021-2022 на 30.06.2021</t>
  </si>
  <si>
    <t>Любецкая Г.Д.</t>
  </si>
  <si>
    <t>05.06.</t>
  </si>
  <si>
    <t>Шепелева Л.В.</t>
  </si>
  <si>
    <t>ОвчинниковаА.Ю.</t>
  </si>
  <si>
    <t>29.06.</t>
  </si>
  <si>
    <t>21.06.</t>
  </si>
  <si>
    <t>22.06.</t>
  </si>
  <si>
    <t>Попова Л.А,</t>
  </si>
  <si>
    <t>Дюкова М.В.</t>
  </si>
  <si>
    <t>Косцов А.А.</t>
  </si>
  <si>
    <t>Удановская Т.Н.</t>
  </si>
  <si>
    <t>25.06.</t>
  </si>
  <si>
    <t>Лыгин И.Ю.</t>
  </si>
  <si>
    <t>Щелконогова Г.В.</t>
  </si>
  <si>
    <t>15.06.</t>
  </si>
  <si>
    <t>Баранов О.В.</t>
  </si>
  <si>
    <t>19.06.</t>
  </si>
  <si>
    <t>Шечкова Е.В.</t>
  </si>
  <si>
    <t>Рогачев Д.В.</t>
  </si>
  <si>
    <t>12.06.</t>
  </si>
  <si>
    <t>Галатова С.А.</t>
  </si>
  <si>
    <t>28.05.</t>
  </si>
  <si>
    <t>Цопин Д.Ю.</t>
  </si>
  <si>
    <t>Фурманова Т.М.</t>
  </si>
  <si>
    <t>Маненков М.Л.</t>
  </si>
  <si>
    <t>07.06.</t>
  </si>
  <si>
    <t>Шеметов И.М.</t>
  </si>
  <si>
    <t>Белоногова Л.Ю.</t>
  </si>
  <si>
    <t>Гридина Л.Л.</t>
  </si>
  <si>
    <t>Ворслова В.В.</t>
  </si>
  <si>
    <t>02.06.</t>
  </si>
  <si>
    <t>Довбня Н.Б.</t>
  </si>
  <si>
    <t>Можгинский В.В.</t>
  </si>
  <si>
    <t>Лобова Л.А.</t>
  </si>
  <si>
    <t>Кудинов С.Б.</t>
  </si>
  <si>
    <t>Степанова Н.В.</t>
  </si>
  <si>
    <t>23.06.</t>
  </si>
  <si>
    <t>Мелихова В.Е.</t>
  </si>
  <si>
    <t>Панова Е.Л.</t>
  </si>
  <si>
    <t>Томак Ю.А.</t>
  </si>
  <si>
    <t>Крылова Н.И.</t>
  </si>
  <si>
    <t>09.06.</t>
  </si>
  <si>
    <t>Сумарокова А.В.</t>
  </si>
  <si>
    <t>Мучинская Л.В.</t>
  </si>
  <si>
    <t>Иванова Г.А.</t>
  </si>
  <si>
    <t>Симонин С.Д</t>
  </si>
  <si>
    <t>06.06.</t>
  </si>
  <si>
    <t>Ващук Н.И.</t>
  </si>
  <si>
    <t>Ващук М.И.</t>
  </si>
  <si>
    <t>Красина Т.И.</t>
  </si>
  <si>
    <t>Закирова Е.А.</t>
  </si>
  <si>
    <t>Аракчеева М.В.</t>
  </si>
  <si>
    <t>Родина Т.Л.</t>
  </si>
  <si>
    <t>Ладочкина Л.М.</t>
  </si>
  <si>
    <t>Ашиткова И.К.</t>
  </si>
  <si>
    <t>Ашитков А.К.</t>
  </si>
  <si>
    <t>Волков Д.Е.</t>
  </si>
  <si>
    <t>цопин</t>
  </si>
  <si>
    <t>Гурова В.В.</t>
  </si>
  <si>
    <t>Брага М.Ю.</t>
  </si>
  <si>
    <t>Якивчик Н.И.</t>
  </si>
  <si>
    <t>Балашова Е.М.</t>
  </si>
  <si>
    <t>30.05.</t>
  </si>
  <si>
    <t>Пегов П.А.</t>
  </si>
  <si>
    <t>Медведев И.А.</t>
  </si>
  <si>
    <t>Толкачева Г.И.</t>
  </si>
  <si>
    <t>Малова Л.В.</t>
  </si>
  <si>
    <t>Матвеева Е.В.</t>
  </si>
  <si>
    <t>Деменков В.И.</t>
  </si>
  <si>
    <t>Сенатарова И.В.</t>
  </si>
  <si>
    <t>Мурашко Н.Ю.</t>
  </si>
  <si>
    <t>Рыбнова В.Г.</t>
  </si>
  <si>
    <t>Пузин А.А.</t>
  </si>
  <si>
    <t>Шегеда Л.С.</t>
  </si>
  <si>
    <t>Ольшевская Л.Г.</t>
  </si>
  <si>
    <t>27.05.</t>
  </si>
  <si>
    <t>Шишмарёва М.В.</t>
  </si>
  <si>
    <t>Бушина О.П.</t>
  </si>
  <si>
    <t>Маношкин С.А.</t>
  </si>
  <si>
    <t>16.06.</t>
  </si>
  <si>
    <t>Шкилев М.М.</t>
  </si>
  <si>
    <t>Шкилёва Е.Ф.</t>
  </si>
  <si>
    <t>Дюкова Е.В.</t>
  </si>
  <si>
    <t>27.06.</t>
  </si>
  <si>
    <t>Сурма А.М.</t>
  </si>
  <si>
    <t>Клюба Е.А.</t>
  </si>
  <si>
    <t>Бударова И.В.</t>
  </si>
  <si>
    <t>Шуралёва Г.Н.</t>
  </si>
  <si>
    <t>26.06.</t>
  </si>
  <si>
    <t>Кайбисева Е.Н.</t>
  </si>
  <si>
    <t>Козлов Л.В.</t>
  </si>
  <si>
    <t>Сыркина А.Я.</t>
  </si>
  <si>
    <t>Чибискова Г.И.</t>
  </si>
  <si>
    <t>Шумихина М.В.</t>
  </si>
  <si>
    <t>Черникова Е.А.</t>
  </si>
  <si>
    <t>18.06.</t>
  </si>
  <si>
    <t>Куликов А.Г.</t>
  </si>
  <si>
    <t>Янченко Ю.Ф.</t>
  </si>
  <si>
    <t>Солин Э.С.</t>
  </si>
  <si>
    <t>Кушков В.Н.</t>
  </si>
  <si>
    <t>Бурлакова Г.А.</t>
  </si>
  <si>
    <t>03.07.</t>
  </si>
  <si>
    <t>01.07.2021.</t>
  </si>
  <si>
    <t>03.07.2021.</t>
  </si>
  <si>
    <t>04.06.2021.</t>
  </si>
  <si>
    <t>01.06.2021.</t>
  </si>
  <si>
    <t>28.06.2021.</t>
  </si>
  <si>
    <t>02.07.2021.</t>
  </si>
  <si>
    <t>05.07.2021.</t>
  </si>
  <si>
    <t>10.07.2021.</t>
  </si>
  <si>
    <t>14.07.2021.</t>
  </si>
  <si>
    <t>29.06.2021.</t>
  </si>
  <si>
    <t>23.06.2021.</t>
  </si>
  <si>
    <t>18.07.2021.</t>
  </si>
  <si>
    <t>16.06.2021.</t>
  </si>
  <si>
    <t>22.06.2021.</t>
  </si>
  <si>
    <t>26.06.2021.</t>
  </si>
  <si>
    <t>15.07.2021.</t>
  </si>
  <si>
    <t>27.07.2021.</t>
  </si>
  <si>
    <t>28.07.2021.</t>
  </si>
  <si>
    <t>поступление 03.07. одной суммой вносы + эл.</t>
  </si>
  <si>
    <t>30.07.2021.</t>
  </si>
  <si>
    <t>09.08.2021.</t>
  </si>
  <si>
    <t>05.08.2021.</t>
  </si>
  <si>
    <t>10.08.2021.</t>
  </si>
  <si>
    <t>12.08.2021.</t>
  </si>
  <si>
    <t>14.08.2021.</t>
  </si>
  <si>
    <t>16.08.2021.</t>
  </si>
  <si>
    <t>21.06.2021.</t>
  </si>
  <si>
    <t>25.06.2021.</t>
  </si>
  <si>
    <t>15.06.2021.</t>
  </si>
  <si>
    <t>19.06.2021.</t>
  </si>
  <si>
    <t>12.06.2021.</t>
  </si>
  <si>
    <t>28.05.2021.</t>
  </si>
  <si>
    <t>07.06.2021.</t>
  </si>
  <si>
    <t>02.06.2021.</t>
  </si>
  <si>
    <t>09.06.2021.</t>
  </si>
  <si>
    <t>06.06.2021.</t>
  </si>
  <si>
    <t>30.05.2021.</t>
  </si>
  <si>
    <t>06.07.2021.</t>
  </si>
  <si>
    <t>27.05.2021.</t>
  </si>
  <si>
    <t>27.06.2021.</t>
  </si>
  <si>
    <t>18.06.2021.</t>
  </si>
  <si>
    <t>05.06.2021.</t>
  </si>
  <si>
    <t>06.08.2021. на рс поступило 5122,00+ 278 переплата за свет</t>
  </si>
  <si>
    <t>04.01.2021 поступила сумма 12000,00 - взносы 2021</t>
  </si>
  <si>
    <t>13.05.2021 оплатила 2000,00 - взносы апрель-май 2021</t>
  </si>
  <si>
    <t>18.08.2021.</t>
  </si>
  <si>
    <t>20.08.2021.</t>
  </si>
  <si>
    <t>24.08.2021.</t>
  </si>
  <si>
    <t>28.08.2021.</t>
  </si>
  <si>
    <t>31.08.2021.</t>
  </si>
  <si>
    <t>02.09.2021.</t>
  </si>
  <si>
    <t>03.09.2021.</t>
  </si>
  <si>
    <t>05.09.2021.</t>
  </si>
  <si>
    <t>06.09.2021.</t>
  </si>
  <si>
    <t>07.09.2021.</t>
  </si>
  <si>
    <t>12.2019.</t>
  </si>
  <si>
    <t>наличные</t>
  </si>
  <si>
    <t>08.09.2021.</t>
  </si>
  <si>
    <t>10.09.2021.</t>
  </si>
  <si>
    <t>11.09.2021.</t>
  </si>
  <si>
    <t>13.09.2021.</t>
  </si>
  <si>
    <t>17.09.2021.</t>
  </si>
  <si>
    <t>06.08.2021.</t>
  </si>
  <si>
    <t xml:space="preserve">58,60. </t>
  </si>
  <si>
    <t>20.09.2021.</t>
  </si>
  <si>
    <t>21.09.2021.</t>
  </si>
  <si>
    <t xml:space="preserve">131,132. </t>
  </si>
  <si>
    <t>25.09.2021.</t>
  </si>
  <si>
    <t>24.05. оплата 12000 " взносы 2020-2021"</t>
  </si>
  <si>
    <t>29.09.2021.</t>
  </si>
  <si>
    <t>Оплата взносов СНТ "Лесные поляны" за 2021-2022 на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</si>
</sst>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\ _₽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2" fontId="1" fillId="0" borderId="4" xfId="0" applyNumberFormat="1" applyFont="1" applyBorder="1" applyAlignment="1">
      <alignment horizontal="center"/>
    </xf>
    <xf numFmtId="12" fontId="1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1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16" fontId="4" fillId="2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16" fontId="4" fillId="0" borderId="6" xfId="0" applyNumberFormat="1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16" fontId="0" fillId="0" borderId="0" xfId="0" applyNumberFormat="1" applyFill="1"/>
    <xf numFmtId="14" fontId="4" fillId="2" borderId="6" xfId="0" applyNumberFormat="1" applyFont="1" applyFill="1" applyBorder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4" fontId="8" fillId="0" borderId="0" xfId="0" applyNumberFormat="1" applyFont="1"/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Font="1"/>
    <xf numFmtId="164" fontId="7" fillId="0" borderId="6" xfId="0" applyNumberFormat="1" applyFont="1" applyBorder="1" applyAlignment="1">
      <alignment horizontal="center" vertical="center"/>
    </xf>
    <xf numFmtId="165" fontId="0" fillId="0" borderId="0" xfId="0" applyNumberFormat="1" applyFont="1"/>
    <xf numFmtId="12" fontId="1" fillId="0" borderId="0" xfId="0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13" xfId="0" applyFont="1" applyBorder="1"/>
    <xf numFmtId="0" fontId="6" fillId="0" borderId="14" xfId="0" applyFont="1" applyBorder="1" applyAlignment="1">
      <alignment horizontal="center" vertical="center" wrapText="1"/>
    </xf>
    <xf numFmtId="0" fontId="0" fillId="0" borderId="0" xfId="0" applyAlignment="1"/>
    <xf numFmtId="12" fontId="1" fillId="0" borderId="3" xfId="0" applyNumberFormat="1" applyFont="1" applyBorder="1" applyAlignment="1">
      <alignment horizontal="center"/>
    </xf>
    <xf numFmtId="14" fontId="9" fillId="2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64" fontId="0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2" fontId="1" fillId="0" borderId="11" xfId="0" applyNumberFormat="1" applyFont="1" applyBorder="1" applyAlignment="1">
      <alignment horizontal="center"/>
    </xf>
    <xf numFmtId="12" fontId="1" fillId="0" borderId="12" xfId="0" applyNumberFormat="1" applyFont="1" applyBorder="1" applyAlignment="1">
      <alignment horizontal="center"/>
    </xf>
    <xf numFmtId="12" fontId="1" fillId="0" borderId="3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H126" sqref="H126"/>
    </sheetView>
  </sheetViews>
  <sheetFormatPr defaultRowHeight="15" x14ac:dyDescent="0.25"/>
  <cols>
    <col min="1" max="1" width="5" customWidth="1"/>
    <col min="2" max="2" width="16.85546875" customWidth="1"/>
    <col min="3" max="3" width="9.140625" customWidth="1"/>
    <col min="4" max="4" width="26.28515625" customWidth="1"/>
    <col min="5" max="5" width="8.7109375" customWidth="1"/>
    <col min="6" max="6" width="23.140625" customWidth="1"/>
    <col min="7" max="7" width="10" customWidth="1"/>
    <col min="8" max="8" width="12.28515625" style="36" customWidth="1"/>
    <col min="9" max="9" width="2.42578125" style="36" customWidth="1"/>
    <col min="10" max="10" width="13.85546875" style="37" customWidth="1"/>
  </cols>
  <sheetData>
    <row r="1" spans="1:10" ht="15.75" x14ac:dyDescent="0.25">
      <c r="A1" s="51" t="s">
        <v>0</v>
      </c>
      <c r="B1" s="52"/>
      <c r="C1" s="52"/>
      <c r="D1" s="52"/>
      <c r="E1" s="52"/>
      <c r="F1" s="52"/>
      <c r="G1" s="52"/>
      <c r="H1" s="52"/>
      <c r="I1" s="46"/>
      <c r="J1" s="1"/>
    </row>
    <row r="2" spans="1:10" ht="15.75" thickBot="1" x14ac:dyDescent="0.3">
      <c r="A2" s="2" t="s">
        <v>1</v>
      </c>
      <c r="B2" s="3"/>
      <c r="C2" s="4"/>
      <c r="H2"/>
      <c r="I2"/>
    </row>
    <row r="3" spans="1:10" x14ac:dyDescent="0.25">
      <c r="A3" s="53" t="s">
        <v>2</v>
      </c>
      <c r="B3" s="54"/>
      <c r="C3" s="47"/>
      <c r="D3" s="5"/>
      <c r="E3" s="6"/>
      <c r="F3" s="5"/>
      <c r="G3" s="55" t="s">
        <v>3</v>
      </c>
      <c r="H3" s="56"/>
      <c r="I3" s="40"/>
      <c r="J3" s="44"/>
    </row>
    <row r="4" spans="1:10" ht="39" thickBot="1" x14ac:dyDescent="0.3">
      <c r="A4" s="7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9" t="s">
        <v>7</v>
      </c>
      <c r="G4" s="10" t="s">
        <v>9</v>
      </c>
      <c r="H4" s="11" t="s">
        <v>10</v>
      </c>
      <c r="I4" s="43"/>
      <c r="J4" s="45" t="s">
        <v>11</v>
      </c>
    </row>
    <row r="5" spans="1:10" x14ac:dyDescent="0.25">
      <c r="A5" s="13">
        <v>1</v>
      </c>
      <c r="B5" s="14" t="s">
        <v>12</v>
      </c>
      <c r="C5" s="15"/>
      <c r="D5" s="16"/>
      <c r="E5" s="15"/>
      <c r="F5" s="17"/>
      <c r="G5" s="15"/>
      <c r="H5" s="41">
        <f>(E5+C5+G5)-J5</f>
        <v>-12000</v>
      </c>
      <c r="I5" s="41"/>
      <c r="J5" s="42">
        <v>12000</v>
      </c>
    </row>
    <row r="6" spans="1:10" x14ac:dyDescent="0.25">
      <c r="A6" s="20">
        <v>2</v>
      </c>
      <c r="B6" s="21" t="s">
        <v>13</v>
      </c>
      <c r="C6" s="22"/>
      <c r="D6" s="23"/>
      <c r="E6" s="22"/>
      <c r="F6" s="24"/>
      <c r="G6" s="22"/>
      <c r="H6" s="41">
        <f t="shared" ref="H6:H69" si="0">(E6+C6+G6)-J6</f>
        <v>-12000</v>
      </c>
      <c r="I6" s="18"/>
      <c r="J6" s="38">
        <v>12000</v>
      </c>
    </row>
    <row r="7" spans="1:10" x14ac:dyDescent="0.25">
      <c r="A7" s="20">
        <v>3</v>
      </c>
      <c r="B7" s="25" t="s">
        <v>14</v>
      </c>
      <c r="C7" s="22"/>
      <c r="D7" s="26"/>
      <c r="E7" s="22"/>
      <c r="F7" s="24"/>
      <c r="G7" s="22"/>
      <c r="H7" s="41">
        <f t="shared" si="0"/>
        <v>-12000</v>
      </c>
      <c r="I7" s="18"/>
      <c r="J7" s="38">
        <v>12000</v>
      </c>
    </row>
    <row r="8" spans="1:10" x14ac:dyDescent="0.25">
      <c r="A8" s="20">
        <v>4</v>
      </c>
      <c r="B8" s="25" t="s">
        <v>15</v>
      </c>
      <c r="C8" s="22"/>
      <c r="D8" s="26"/>
      <c r="E8" s="22"/>
      <c r="F8" s="24"/>
      <c r="G8" s="22"/>
      <c r="H8" s="41">
        <f t="shared" si="0"/>
        <v>-12000</v>
      </c>
      <c r="I8" s="18"/>
      <c r="J8" s="38">
        <v>12000</v>
      </c>
    </row>
    <row r="9" spans="1:10" x14ac:dyDescent="0.25">
      <c r="A9" s="20">
        <v>5</v>
      </c>
      <c r="B9" s="25" t="s">
        <v>16</v>
      </c>
      <c r="C9" s="22"/>
      <c r="D9" s="26"/>
      <c r="E9" s="22"/>
      <c r="F9" s="24"/>
      <c r="G9" s="22"/>
      <c r="H9" s="41">
        <f t="shared" si="0"/>
        <v>-12000</v>
      </c>
      <c r="I9" s="18"/>
      <c r="J9" s="38">
        <v>12000</v>
      </c>
    </row>
    <row r="10" spans="1:10" x14ac:dyDescent="0.25">
      <c r="A10" s="20">
        <v>6</v>
      </c>
      <c r="B10" s="25" t="s">
        <v>17</v>
      </c>
      <c r="C10" s="22"/>
      <c r="D10" s="26"/>
      <c r="E10" s="22"/>
      <c r="F10" s="24"/>
      <c r="G10" s="22"/>
      <c r="H10" s="41">
        <f t="shared" si="0"/>
        <v>-12000</v>
      </c>
      <c r="I10" s="18"/>
      <c r="J10" s="38">
        <v>12000</v>
      </c>
    </row>
    <row r="11" spans="1:10" x14ac:dyDescent="0.25">
      <c r="A11" s="20">
        <v>7</v>
      </c>
      <c r="B11" s="25" t="s">
        <v>18</v>
      </c>
      <c r="C11" s="22"/>
      <c r="D11" s="26"/>
      <c r="E11" s="22"/>
      <c r="F11" s="24"/>
      <c r="G11" s="22"/>
      <c r="H11" s="41">
        <f t="shared" si="0"/>
        <v>-12000</v>
      </c>
      <c r="I11" s="18"/>
      <c r="J11" s="38">
        <v>12000</v>
      </c>
    </row>
    <row r="12" spans="1:10" x14ac:dyDescent="0.25">
      <c r="A12" s="27">
        <v>8</v>
      </c>
      <c r="B12" s="25" t="s">
        <v>19</v>
      </c>
      <c r="C12" s="22"/>
      <c r="D12" s="23"/>
      <c r="E12" s="22"/>
      <c r="F12" s="24"/>
      <c r="G12" s="22"/>
      <c r="H12" s="41">
        <f t="shared" si="0"/>
        <v>-12000</v>
      </c>
      <c r="I12" s="18"/>
      <c r="J12" s="38">
        <v>12000</v>
      </c>
    </row>
    <row r="13" spans="1:10" x14ac:dyDescent="0.25">
      <c r="A13" s="20">
        <v>9</v>
      </c>
      <c r="B13" s="25" t="s">
        <v>20</v>
      </c>
      <c r="C13" s="22"/>
      <c r="D13" s="26"/>
      <c r="E13" s="22"/>
      <c r="F13" s="24"/>
      <c r="G13" s="22"/>
      <c r="H13" s="41">
        <f t="shared" si="0"/>
        <v>-12000</v>
      </c>
      <c r="I13" s="18"/>
      <c r="J13" s="38">
        <v>12000</v>
      </c>
    </row>
    <row r="14" spans="1:10" x14ac:dyDescent="0.25">
      <c r="A14" s="20">
        <v>10</v>
      </c>
      <c r="B14" s="25" t="s">
        <v>21</v>
      </c>
      <c r="C14" s="22"/>
      <c r="D14" s="26"/>
      <c r="E14" s="22"/>
      <c r="F14" s="24"/>
      <c r="G14" s="22"/>
      <c r="H14" s="41">
        <f t="shared" si="0"/>
        <v>-12000</v>
      </c>
      <c r="I14" s="18"/>
      <c r="J14" s="38">
        <v>12000</v>
      </c>
    </row>
    <row r="15" spans="1:10" x14ac:dyDescent="0.25">
      <c r="A15" s="20">
        <v>11</v>
      </c>
      <c r="B15" s="25" t="s">
        <v>22</v>
      </c>
      <c r="C15" s="22"/>
      <c r="D15" s="23"/>
      <c r="E15" s="22"/>
      <c r="F15" s="24"/>
      <c r="G15" s="22"/>
      <c r="H15" s="41">
        <f t="shared" si="0"/>
        <v>-12000</v>
      </c>
      <c r="I15" s="18"/>
      <c r="J15" s="38">
        <v>12000</v>
      </c>
    </row>
    <row r="16" spans="1:10" x14ac:dyDescent="0.25">
      <c r="A16" s="20">
        <v>12</v>
      </c>
      <c r="B16" s="25" t="s">
        <v>23</v>
      </c>
      <c r="C16" s="22"/>
      <c r="D16" s="26"/>
      <c r="E16" s="22"/>
      <c r="F16" s="24"/>
      <c r="G16" s="22"/>
      <c r="H16" s="41">
        <f t="shared" si="0"/>
        <v>-12000</v>
      </c>
      <c r="I16" s="18"/>
      <c r="J16" s="38">
        <v>12000</v>
      </c>
    </row>
    <row r="17" spans="1:10" x14ac:dyDescent="0.25">
      <c r="A17" s="20">
        <v>13</v>
      </c>
      <c r="B17" s="25" t="s">
        <v>24</v>
      </c>
      <c r="C17" s="22"/>
      <c r="D17" s="23"/>
      <c r="E17" s="22"/>
      <c r="F17" s="24"/>
      <c r="G17" s="22"/>
      <c r="H17" s="41">
        <f t="shared" si="0"/>
        <v>-12000</v>
      </c>
      <c r="I17" s="18"/>
      <c r="J17" s="38">
        <v>12000</v>
      </c>
    </row>
    <row r="18" spans="1:10" x14ac:dyDescent="0.25">
      <c r="A18" s="20">
        <v>14</v>
      </c>
      <c r="B18" s="25" t="s">
        <v>25</v>
      </c>
      <c r="C18" s="22"/>
      <c r="D18" s="26"/>
      <c r="E18" s="22"/>
      <c r="F18" s="24"/>
      <c r="G18" s="22"/>
      <c r="H18" s="41">
        <f t="shared" si="0"/>
        <v>-12000</v>
      </c>
      <c r="I18" s="18"/>
      <c r="J18" s="38">
        <v>12000</v>
      </c>
    </row>
    <row r="19" spans="1:10" x14ac:dyDescent="0.25">
      <c r="A19" s="20">
        <v>15</v>
      </c>
      <c r="B19" s="25" t="s">
        <v>26</v>
      </c>
      <c r="C19" s="22"/>
      <c r="D19" s="26"/>
      <c r="E19" s="22"/>
      <c r="F19" s="24"/>
      <c r="G19" s="22"/>
      <c r="H19" s="41">
        <f t="shared" si="0"/>
        <v>-12000</v>
      </c>
      <c r="I19" s="18"/>
      <c r="J19" s="38">
        <v>12000</v>
      </c>
    </row>
    <row r="20" spans="1:10" x14ac:dyDescent="0.25">
      <c r="A20" s="20">
        <v>16</v>
      </c>
      <c r="B20" s="25" t="s">
        <v>27</v>
      </c>
      <c r="C20" s="22"/>
      <c r="D20" s="26"/>
      <c r="E20" s="22"/>
      <c r="F20" s="24"/>
      <c r="G20" s="22"/>
      <c r="H20" s="41">
        <f t="shared" si="0"/>
        <v>-12000</v>
      </c>
      <c r="I20" s="18"/>
      <c r="J20" s="38">
        <v>12000</v>
      </c>
    </row>
    <row r="21" spans="1:10" x14ac:dyDescent="0.25">
      <c r="A21" s="20">
        <v>19</v>
      </c>
      <c r="B21" s="25" t="s">
        <v>27</v>
      </c>
      <c r="C21" s="22"/>
      <c r="D21" s="26"/>
      <c r="E21" s="22"/>
      <c r="F21" s="28"/>
      <c r="G21" s="22"/>
      <c r="H21" s="41">
        <f t="shared" si="0"/>
        <v>-12000</v>
      </c>
      <c r="I21" s="18"/>
      <c r="J21" s="38">
        <v>12000</v>
      </c>
    </row>
    <row r="22" spans="1:10" x14ac:dyDescent="0.25">
      <c r="A22" s="20">
        <v>17</v>
      </c>
      <c r="B22" s="25" t="s">
        <v>28</v>
      </c>
      <c r="C22" s="22"/>
      <c r="D22" s="26"/>
      <c r="E22" s="22"/>
      <c r="F22" s="24"/>
      <c r="G22" s="22"/>
      <c r="H22" s="41">
        <f t="shared" si="0"/>
        <v>-12000</v>
      </c>
      <c r="I22" s="18"/>
      <c r="J22" s="38">
        <v>12000</v>
      </c>
    </row>
    <row r="23" spans="1:10" x14ac:dyDescent="0.25">
      <c r="A23" s="20">
        <v>18</v>
      </c>
      <c r="B23" s="25" t="s">
        <v>29</v>
      </c>
      <c r="C23" s="22"/>
      <c r="D23" s="26"/>
      <c r="E23" s="22"/>
      <c r="F23" s="24"/>
      <c r="G23" s="22"/>
      <c r="H23" s="41">
        <f t="shared" si="0"/>
        <v>-12000</v>
      </c>
      <c r="I23" s="18"/>
      <c r="J23" s="38">
        <v>12000</v>
      </c>
    </row>
    <row r="24" spans="1:10" x14ac:dyDescent="0.25">
      <c r="A24" s="20">
        <v>20</v>
      </c>
      <c r="B24" s="25" t="s">
        <v>30</v>
      </c>
      <c r="C24" s="22"/>
      <c r="D24" s="26"/>
      <c r="E24" s="22"/>
      <c r="F24" s="24"/>
      <c r="G24" s="22"/>
      <c r="H24" s="41">
        <f t="shared" si="0"/>
        <v>-12000</v>
      </c>
      <c r="I24" s="18"/>
      <c r="J24" s="38">
        <v>12000</v>
      </c>
    </row>
    <row r="25" spans="1:10" x14ac:dyDescent="0.25">
      <c r="A25" s="20">
        <v>21</v>
      </c>
      <c r="B25" s="25" t="s">
        <v>31</v>
      </c>
      <c r="C25" s="22"/>
      <c r="D25" s="26"/>
      <c r="E25" s="22"/>
      <c r="F25" s="24"/>
      <c r="G25" s="22"/>
      <c r="H25" s="41">
        <f t="shared" si="0"/>
        <v>-12000</v>
      </c>
      <c r="I25" s="18"/>
      <c r="J25" s="38">
        <v>12000</v>
      </c>
    </row>
    <row r="26" spans="1:10" x14ac:dyDescent="0.25">
      <c r="A26" s="20">
        <v>22</v>
      </c>
      <c r="B26" s="25" t="s">
        <v>32</v>
      </c>
      <c r="C26" s="22"/>
      <c r="D26" s="26"/>
      <c r="E26" s="22"/>
      <c r="F26" s="24"/>
      <c r="G26" s="22"/>
      <c r="H26" s="41">
        <f t="shared" si="0"/>
        <v>-12000</v>
      </c>
      <c r="I26" s="18"/>
      <c r="J26" s="38">
        <v>12000</v>
      </c>
    </row>
    <row r="27" spans="1:10" x14ac:dyDescent="0.25">
      <c r="A27" s="20">
        <v>23</v>
      </c>
      <c r="B27" s="25" t="s">
        <v>33</v>
      </c>
      <c r="C27" s="22"/>
      <c r="D27" s="23"/>
      <c r="E27" s="22"/>
      <c r="F27" s="24"/>
      <c r="G27" s="22"/>
      <c r="H27" s="41">
        <f t="shared" si="0"/>
        <v>-12000</v>
      </c>
      <c r="I27" s="18"/>
      <c r="J27" s="38">
        <v>12000</v>
      </c>
    </row>
    <row r="28" spans="1:10" x14ac:dyDescent="0.25">
      <c r="A28" s="20">
        <v>24</v>
      </c>
      <c r="B28" s="25" t="s">
        <v>34</v>
      </c>
      <c r="C28" s="22"/>
      <c r="D28" s="26"/>
      <c r="E28" s="22"/>
      <c r="F28" s="24"/>
      <c r="G28" s="22"/>
      <c r="H28" s="41">
        <f t="shared" si="0"/>
        <v>-12000</v>
      </c>
      <c r="I28" s="18"/>
      <c r="J28" s="38">
        <v>12000</v>
      </c>
    </row>
    <row r="29" spans="1:10" x14ac:dyDescent="0.25">
      <c r="A29" s="20">
        <v>25</v>
      </c>
      <c r="B29" s="25" t="s">
        <v>35</v>
      </c>
      <c r="C29" s="22"/>
      <c r="D29" s="26"/>
      <c r="E29" s="22"/>
      <c r="F29" s="24"/>
      <c r="G29" s="22"/>
      <c r="H29" s="41">
        <f t="shared" si="0"/>
        <v>-12000</v>
      </c>
      <c r="I29" s="18"/>
      <c r="J29" s="38">
        <v>12000</v>
      </c>
    </row>
    <row r="30" spans="1:10" x14ac:dyDescent="0.25">
      <c r="A30" s="20">
        <v>26</v>
      </c>
      <c r="B30" s="25" t="s">
        <v>36</v>
      </c>
      <c r="C30" s="22"/>
      <c r="D30" s="26"/>
      <c r="E30" s="22"/>
      <c r="F30" s="24"/>
      <c r="G30" s="22"/>
      <c r="H30" s="41">
        <f t="shared" si="0"/>
        <v>-12000</v>
      </c>
      <c r="I30" s="18"/>
      <c r="J30" s="38">
        <v>12000</v>
      </c>
    </row>
    <row r="31" spans="1:10" x14ac:dyDescent="0.25">
      <c r="A31" s="20">
        <v>27</v>
      </c>
      <c r="B31" s="25" t="s">
        <v>37</v>
      </c>
      <c r="C31" s="22"/>
      <c r="D31" s="23"/>
      <c r="E31" s="22"/>
      <c r="F31" s="24"/>
      <c r="G31" s="22"/>
      <c r="H31" s="41">
        <f t="shared" si="0"/>
        <v>-12000</v>
      </c>
      <c r="I31" s="18"/>
      <c r="J31" s="38">
        <v>12000</v>
      </c>
    </row>
    <row r="32" spans="1:10" x14ac:dyDescent="0.25">
      <c r="A32" s="20">
        <v>28</v>
      </c>
      <c r="B32" s="25" t="s">
        <v>38</v>
      </c>
      <c r="C32" s="22"/>
      <c r="D32" s="23"/>
      <c r="E32" s="22"/>
      <c r="F32" s="28"/>
      <c r="G32" s="22"/>
      <c r="H32" s="41">
        <f t="shared" si="0"/>
        <v>-12000</v>
      </c>
      <c r="I32" s="18"/>
      <c r="J32" s="38">
        <v>12000</v>
      </c>
    </row>
    <row r="33" spans="1:10" x14ac:dyDescent="0.25">
      <c r="A33" s="20">
        <v>29</v>
      </c>
      <c r="B33" s="25" t="s">
        <v>39</v>
      </c>
      <c r="C33" s="22"/>
      <c r="D33" s="26"/>
      <c r="E33" s="22"/>
      <c r="F33" s="24"/>
      <c r="G33" s="22"/>
      <c r="H33" s="41">
        <f t="shared" si="0"/>
        <v>-12000</v>
      </c>
      <c r="I33" s="18"/>
      <c r="J33" s="38">
        <v>12000</v>
      </c>
    </row>
    <row r="34" spans="1:10" x14ac:dyDescent="0.25">
      <c r="A34" s="20">
        <v>30</v>
      </c>
      <c r="B34" s="25" t="s">
        <v>40</v>
      </c>
      <c r="C34" s="22"/>
      <c r="D34" s="26"/>
      <c r="E34" s="22"/>
      <c r="F34" s="24"/>
      <c r="G34" s="22"/>
      <c r="H34" s="41">
        <f t="shared" si="0"/>
        <v>-12000</v>
      </c>
      <c r="I34" s="18"/>
      <c r="J34" s="38">
        <v>12000</v>
      </c>
    </row>
    <row r="35" spans="1:10" x14ac:dyDescent="0.25">
      <c r="A35" s="20">
        <v>31</v>
      </c>
      <c r="B35" s="25" t="s">
        <v>41</v>
      </c>
      <c r="C35" s="22"/>
      <c r="D35" s="26"/>
      <c r="E35" s="22"/>
      <c r="F35" s="24"/>
      <c r="G35" s="22"/>
      <c r="H35" s="41">
        <f t="shared" si="0"/>
        <v>-12000</v>
      </c>
      <c r="I35" s="18"/>
      <c r="J35" s="38">
        <v>12000</v>
      </c>
    </row>
    <row r="36" spans="1:10" x14ac:dyDescent="0.25">
      <c r="A36" s="20">
        <v>32</v>
      </c>
      <c r="B36" s="25" t="s">
        <v>42</v>
      </c>
      <c r="C36" s="22"/>
      <c r="D36" s="26"/>
      <c r="E36" s="22"/>
      <c r="F36" s="24"/>
      <c r="G36" s="22"/>
      <c r="H36" s="41">
        <f t="shared" si="0"/>
        <v>-12000</v>
      </c>
      <c r="I36" s="18"/>
      <c r="J36" s="38">
        <v>12000</v>
      </c>
    </row>
    <row r="37" spans="1:10" x14ac:dyDescent="0.25">
      <c r="A37" s="20">
        <v>33</v>
      </c>
      <c r="B37" s="25" t="s">
        <v>43</v>
      </c>
      <c r="C37" s="22"/>
      <c r="D37" s="26"/>
      <c r="E37" s="22"/>
      <c r="F37" s="24"/>
      <c r="G37" s="22"/>
      <c r="H37" s="41">
        <f t="shared" si="0"/>
        <v>-12000</v>
      </c>
      <c r="I37" s="18"/>
      <c r="J37" s="38">
        <v>12000</v>
      </c>
    </row>
    <row r="38" spans="1:10" x14ac:dyDescent="0.25">
      <c r="A38" s="20">
        <v>34</v>
      </c>
      <c r="B38" s="25" t="s">
        <v>44</v>
      </c>
      <c r="C38" s="22"/>
      <c r="D38" s="26"/>
      <c r="E38" s="22"/>
      <c r="F38" s="24"/>
      <c r="G38" s="22"/>
      <c r="H38" s="41">
        <f t="shared" si="0"/>
        <v>-12000</v>
      </c>
      <c r="I38" s="18"/>
      <c r="J38" s="38">
        <v>12000</v>
      </c>
    </row>
    <row r="39" spans="1:10" x14ac:dyDescent="0.25">
      <c r="A39" s="20">
        <v>35</v>
      </c>
      <c r="B39" s="25" t="s">
        <v>45</v>
      </c>
      <c r="C39" s="22"/>
      <c r="D39" s="26"/>
      <c r="E39" s="22"/>
      <c r="F39" s="24"/>
      <c r="G39" s="22"/>
      <c r="H39" s="41">
        <f t="shared" si="0"/>
        <v>-12000</v>
      </c>
      <c r="I39" s="18"/>
      <c r="J39" s="38">
        <v>12000</v>
      </c>
    </row>
    <row r="40" spans="1:10" x14ac:dyDescent="0.25">
      <c r="A40" s="20">
        <v>36</v>
      </c>
      <c r="B40" s="25" t="s">
        <v>46</v>
      </c>
      <c r="C40" s="22"/>
      <c r="D40" s="23"/>
      <c r="E40" s="22"/>
      <c r="F40" s="24"/>
      <c r="G40" s="22"/>
      <c r="H40" s="41">
        <f t="shared" si="0"/>
        <v>-12000</v>
      </c>
      <c r="I40" s="18"/>
      <c r="J40" s="38">
        <v>12000</v>
      </c>
    </row>
    <row r="41" spans="1:10" x14ac:dyDescent="0.25">
      <c r="A41" s="20">
        <v>37</v>
      </c>
      <c r="B41" s="25" t="s">
        <v>45</v>
      </c>
      <c r="C41" s="22"/>
      <c r="D41" s="26"/>
      <c r="E41" s="22"/>
      <c r="F41" s="24"/>
      <c r="G41" s="22"/>
      <c r="H41" s="41">
        <f t="shared" si="0"/>
        <v>-12000</v>
      </c>
      <c r="I41" s="18"/>
      <c r="J41" s="38">
        <v>12000</v>
      </c>
    </row>
    <row r="42" spans="1:10" x14ac:dyDescent="0.25">
      <c r="A42" s="20">
        <v>38</v>
      </c>
      <c r="B42" s="25" t="s">
        <v>47</v>
      </c>
      <c r="C42" s="22"/>
      <c r="D42" s="26"/>
      <c r="E42" s="22"/>
      <c r="F42" s="24"/>
      <c r="G42" s="22"/>
      <c r="H42" s="41">
        <f t="shared" si="0"/>
        <v>-12000</v>
      </c>
      <c r="I42" s="18"/>
      <c r="J42" s="38">
        <v>12000</v>
      </c>
    </row>
    <row r="43" spans="1:10" x14ac:dyDescent="0.25">
      <c r="A43" s="20">
        <v>39</v>
      </c>
      <c r="B43" s="25" t="s">
        <v>48</v>
      </c>
      <c r="C43" s="22"/>
      <c r="D43" s="26"/>
      <c r="E43" s="22"/>
      <c r="F43" s="24"/>
      <c r="G43" s="22"/>
      <c r="H43" s="41">
        <f t="shared" si="0"/>
        <v>-12000</v>
      </c>
      <c r="I43" s="18"/>
      <c r="J43" s="38">
        <v>12000</v>
      </c>
    </row>
    <row r="44" spans="1:10" x14ac:dyDescent="0.25">
      <c r="A44" s="20">
        <v>40</v>
      </c>
      <c r="B44" s="25" t="s">
        <v>49</v>
      </c>
      <c r="C44" s="22"/>
      <c r="D44" s="26"/>
      <c r="E44" s="22"/>
      <c r="F44" s="24"/>
      <c r="G44" s="22"/>
      <c r="H44" s="41">
        <f t="shared" si="0"/>
        <v>-12000</v>
      </c>
      <c r="I44" s="18"/>
      <c r="J44" s="38">
        <v>12000</v>
      </c>
    </row>
    <row r="45" spans="1:10" x14ac:dyDescent="0.25">
      <c r="A45" s="20">
        <v>41</v>
      </c>
      <c r="B45" s="25" t="s">
        <v>50</v>
      </c>
      <c r="C45" s="22"/>
      <c r="D45" s="26"/>
      <c r="E45" s="22"/>
      <c r="F45" s="24"/>
      <c r="G45" s="22"/>
      <c r="H45" s="41">
        <f t="shared" si="0"/>
        <v>-12000</v>
      </c>
      <c r="I45" s="18"/>
      <c r="J45" s="38">
        <v>12000</v>
      </c>
    </row>
    <row r="46" spans="1:10" x14ac:dyDescent="0.25">
      <c r="A46" s="20">
        <v>42</v>
      </c>
      <c r="B46" s="25" t="s">
        <v>51</v>
      </c>
      <c r="C46" s="22"/>
      <c r="D46" s="26"/>
      <c r="E46" s="22"/>
      <c r="F46" s="24"/>
      <c r="G46" s="22"/>
      <c r="H46" s="41">
        <f t="shared" si="0"/>
        <v>-12000</v>
      </c>
      <c r="I46" s="18"/>
      <c r="J46" s="38">
        <v>12000</v>
      </c>
    </row>
    <row r="47" spans="1:10" x14ac:dyDescent="0.25">
      <c r="A47" s="20">
        <v>43</v>
      </c>
      <c r="B47" s="25" t="s">
        <v>52</v>
      </c>
      <c r="C47" s="22"/>
      <c r="D47" s="26"/>
      <c r="E47" s="22"/>
      <c r="F47" s="24"/>
      <c r="G47" s="22"/>
      <c r="H47" s="41">
        <f t="shared" si="0"/>
        <v>-12000</v>
      </c>
      <c r="I47" s="18"/>
      <c r="J47" s="38">
        <v>12000</v>
      </c>
    </row>
    <row r="48" spans="1:10" x14ac:dyDescent="0.25">
      <c r="A48" s="20">
        <v>44</v>
      </c>
      <c r="B48" s="25" t="s">
        <v>53</v>
      </c>
      <c r="C48" s="22"/>
      <c r="D48" s="26"/>
      <c r="E48" s="22"/>
      <c r="F48" s="24"/>
      <c r="G48" s="22"/>
      <c r="H48" s="41">
        <f t="shared" si="0"/>
        <v>-12000</v>
      </c>
      <c r="I48" s="18"/>
      <c r="J48" s="38">
        <v>12000</v>
      </c>
    </row>
    <row r="49" spans="1:10" x14ac:dyDescent="0.25">
      <c r="A49" s="20">
        <v>45</v>
      </c>
      <c r="B49" s="25" t="s">
        <v>54</v>
      </c>
      <c r="C49" s="22"/>
      <c r="D49" s="23"/>
      <c r="E49" s="22"/>
      <c r="F49" s="24"/>
      <c r="G49" s="22"/>
      <c r="H49" s="41">
        <f t="shared" si="0"/>
        <v>-12000</v>
      </c>
      <c r="I49" s="18"/>
      <c r="J49" s="38">
        <v>12000</v>
      </c>
    </row>
    <row r="50" spans="1:10" x14ac:dyDescent="0.25">
      <c r="A50" s="20">
        <v>46</v>
      </c>
      <c r="B50" s="25" t="s">
        <v>55</v>
      </c>
      <c r="C50" s="22"/>
      <c r="D50" s="23"/>
      <c r="E50" s="22"/>
      <c r="F50" s="24"/>
      <c r="G50" s="22"/>
      <c r="H50" s="41">
        <f t="shared" si="0"/>
        <v>-12000</v>
      </c>
      <c r="I50" s="18"/>
      <c r="J50" s="38">
        <v>12000</v>
      </c>
    </row>
    <row r="51" spans="1:10" x14ac:dyDescent="0.25">
      <c r="A51" s="20">
        <v>47</v>
      </c>
      <c r="B51" s="25" t="s">
        <v>56</v>
      </c>
      <c r="C51" s="22"/>
      <c r="D51" s="26"/>
      <c r="E51" s="22"/>
      <c r="F51" s="29"/>
      <c r="G51" s="22"/>
      <c r="H51" s="41">
        <f t="shared" si="0"/>
        <v>-12000</v>
      </c>
      <c r="I51" s="18"/>
      <c r="J51" s="38">
        <v>12000</v>
      </c>
    </row>
    <row r="52" spans="1:10" x14ac:dyDescent="0.25">
      <c r="A52" s="20">
        <v>48</v>
      </c>
      <c r="B52" s="25" t="s">
        <v>57</v>
      </c>
      <c r="C52" s="22"/>
      <c r="D52" s="26"/>
      <c r="E52" s="22"/>
      <c r="F52" s="24"/>
      <c r="G52" s="22"/>
      <c r="H52" s="41">
        <f t="shared" si="0"/>
        <v>-12000</v>
      </c>
      <c r="I52" s="18"/>
      <c r="J52" s="38">
        <v>12000</v>
      </c>
    </row>
    <row r="53" spans="1:10" x14ac:dyDescent="0.25">
      <c r="A53" s="20">
        <v>49</v>
      </c>
      <c r="B53" s="25" t="s">
        <v>58</v>
      </c>
      <c r="C53" s="22"/>
      <c r="D53" s="26"/>
      <c r="E53" s="22"/>
      <c r="F53" s="24"/>
      <c r="G53" s="22"/>
      <c r="H53" s="41">
        <f t="shared" si="0"/>
        <v>-12000</v>
      </c>
      <c r="I53" s="18"/>
      <c r="J53" s="38">
        <v>12000</v>
      </c>
    </row>
    <row r="54" spans="1:10" x14ac:dyDescent="0.25">
      <c r="A54" s="20">
        <v>50</v>
      </c>
      <c r="B54" s="25" t="s">
        <v>59</v>
      </c>
      <c r="C54" s="22"/>
      <c r="D54" s="26"/>
      <c r="E54" s="22"/>
      <c r="F54" s="24"/>
      <c r="G54" s="22"/>
      <c r="H54" s="41">
        <f t="shared" si="0"/>
        <v>-12000</v>
      </c>
      <c r="I54" s="18"/>
      <c r="J54" s="38">
        <v>12000</v>
      </c>
    </row>
    <row r="55" spans="1:10" x14ac:dyDescent="0.25">
      <c r="A55" s="20">
        <v>51</v>
      </c>
      <c r="B55" s="25" t="s">
        <v>60</v>
      </c>
      <c r="C55" s="22"/>
      <c r="D55" s="26"/>
      <c r="E55" s="22"/>
      <c r="F55" s="24"/>
      <c r="G55" s="22"/>
      <c r="H55" s="41">
        <f t="shared" si="0"/>
        <v>-12000</v>
      </c>
      <c r="I55" s="18"/>
      <c r="J55" s="38">
        <v>12000</v>
      </c>
    </row>
    <row r="56" spans="1:10" x14ac:dyDescent="0.25">
      <c r="A56" s="20">
        <v>52</v>
      </c>
      <c r="B56" s="25" t="s">
        <v>61</v>
      </c>
      <c r="C56" s="22"/>
      <c r="D56" s="23"/>
      <c r="E56" s="22"/>
      <c r="F56" s="24"/>
      <c r="G56" s="22"/>
      <c r="H56" s="41">
        <f t="shared" si="0"/>
        <v>-12000</v>
      </c>
      <c r="I56" s="18"/>
      <c r="J56" s="38">
        <v>12000</v>
      </c>
    </row>
    <row r="57" spans="1:10" x14ac:dyDescent="0.25">
      <c r="A57" s="20">
        <v>53</v>
      </c>
      <c r="B57" s="25" t="s">
        <v>62</v>
      </c>
      <c r="C57" s="22"/>
      <c r="D57" s="26"/>
      <c r="E57" s="22"/>
      <c r="F57" s="24"/>
      <c r="G57" s="22"/>
      <c r="H57" s="41">
        <f t="shared" si="0"/>
        <v>-12000</v>
      </c>
      <c r="I57" s="18"/>
      <c r="J57" s="38">
        <v>12000</v>
      </c>
    </row>
    <row r="58" spans="1:10" x14ac:dyDescent="0.25">
      <c r="A58" s="20">
        <v>54</v>
      </c>
      <c r="B58" s="25" t="s">
        <v>63</v>
      </c>
      <c r="C58" s="22"/>
      <c r="D58" s="26"/>
      <c r="E58" s="22"/>
      <c r="F58" s="24"/>
      <c r="G58" s="22"/>
      <c r="H58" s="41">
        <f t="shared" si="0"/>
        <v>-12000</v>
      </c>
      <c r="I58" s="18"/>
      <c r="J58" s="38">
        <v>12000</v>
      </c>
    </row>
    <row r="59" spans="1:10" x14ac:dyDescent="0.25">
      <c r="A59" s="20">
        <v>55</v>
      </c>
      <c r="B59" s="25" t="s">
        <v>64</v>
      </c>
      <c r="C59" s="22"/>
      <c r="D59" s="23"/>
      <c r="E59" s="22"/>
      <c r="F59" s="28"/>
      <c r="G59" s="22"/>
      <c r="H59" s="41">
        <f t="shared" si="0"/>
        <v>-12000</v>
      </c>
      <c r="I59" s="18"/>
      <c r="J59" s="38">
        <v>12000</v>
      </c>
    </row>
    <row r="60" spans="1:10" x14ac:dyDescent="0.25">
      <c r="A60" s="20">
        <v>56</v>
      </c>
      <c r="B60" s="25" t="s">
        <v>65</v>
      </c>
      <c r="C60" s="22"/>
      <c r="D60" s="26"/>
      <c r="E60" s="22"/>
      <c r="F60" s="24"/>
      <c r="G60" s="22"/>
      <c r="H60" s="41">
        <f t="shared" si="0"/>
        <v>-12000</v>
      </c>
      <c r="I60" s="18"/>
      <c r="J60" s="38">
        <v>12000</v>
      </c>
    </row>
    <row r="61" spans="1:10" x14ac:dyDescent="0.25">
      <c r="A61" s="20">
        <v>57</v>
      </c>
      <c r="B61" s="25" t="s">
        <v>66</v>
      </c>
      <c r="C61" s="22"/>
      <c r="D61" s="26"/>
      <c r="E61" s="22"/>
      <c r="F61" s="24"/>
      <c r="G61" s="22"/>
      <c r="H61" s="41">
        <f t="shared" si="0"/>
        <v>-12000</v>
      </c>
      <c r="I61" s="18"/>
      <c r="J61" s="38">
        <v>12000</v>
      </c>
    </row>
    <row r="62" spans="1:10" x14ac:dyDescent="0.25">
      <c r="A62" s="20">
        <v>59</v>
      </c>
      <c r="B62" s="25" t="s">
        <v>67</v>
      </c>
      <c r="C62" s="22"/>
      <c r="D62" s="26"/>
      <c r="E62" s="22"/>
      <c r="F62" s="24"/>
      <c r="G62" s="22"/>
      <c r="H62" s="41">
        <f t="shared" si="0"/>
        <v>-12000</v>
      </c>
      <c r="I62" s="18"/>
      <c r="J62" s="38">
        <v>12000</v>
      </c>
    </row>
    <row r="63" spans="1:10" x14ac:dyDescent="0.25">
      <c r="A63" s="20">
        <v>58</v>
      </c>
      <c r="B63" s="25" t="s">
        <v>68</v>
      </c>
      <c r="C63" s="22"/>
      <c r="D63" s="26"/>
      <c r="E63" s="22"/>
      <c r="F63" s="24"/>
      <c r="G63" s="22"/>
      <c r="H63" s="41">
        <f t="shared" si="0"/>
        <v>-12000</v>
      </c>
      <c r="I63" s="18"/>
      <c r="J63" s="38">
        <v>12000</v>
      </c>
    </row>
    <row r="64" spans="1:10" x14ac:dyDescent="0.25">
      <c r="A64" s="20">
        <v>60</v>
      </c>
      <c r="B64" s="25" t="s">
        <v>69</v>
      </c>
      <c r="C64" s="22"/>
      <c r="D64" s="26"/>
      <c r="E64" s="22"/>
      <c r="F64" s="24"/>
      <c r="G64" s="22"/>
      <c r="H64" s="41">
        <f t="shared" si="0"/>
        <v>-12000</v>
      </c>
      <c r="I64" s="18"/>
      <c r="J64" s="38">
        <v>12000</v>
      </c>
    </row>
    <row r="65" spans="1:10" x14ac:dyDescent="0.25">
      <c r="A65" s="20">
        <v>61</v>
      </c>
      <c r="B65" s="25" t="s">
        <v>70</v>
      </c>
      <c r="C65" s="22"/>
      <c r="D65" s="26"/>
      <c r="E65" s="22"/>
      <c r="F65" s="24"/>
      <c r="G65" s="22"/>
      <c r="H65" s="41">
        <f t="shared" si="0"/>
        <v>-12000</v>
      </c>
      <c r="I65" s="18"/>
      <c r="J65" s="38">
        <v>12000</v>
      </c>
    </row>
    <row r="66" spans="1:10" x14ac:dyDescent="0.25">
      <c r="A66" s="20">
        <v>62</v>
      </c>
      <c r="B66" s="25" t="s">
        <v>71</v>
      </c>
      <c r="C66" s="22"/>
      <c r="D66" s="26"/>
      <c r="E66" s="22"/>
      <c r="F66" s="28"/>
      <c r="G66" s="22"/>
      <c r="H66" s="41">
        <f t="shared" si="0"/>
        <v>-12000</v>
      </c>
      <c r="I66" s="18"/>
      <c r="J66" s="38">
        <v>12000</v>
      </c>
    </row>
    <row r="67" spans="1:10" x14ac:dyDescent="0.25">
      <c r="A67" s="20">
        <v>63</v>
      </c>
      <c r="B67" s="25" t="s">
        <v>72</v>
      </c>
      <c r="C67" s="22"/>
      <c r="D67" s="23"/>
      <c r="E67" s="22"/>
      <c r="F67" s="24"/>
      <c r="G67" s="22"/>
      <c r="H67" s="41">
        <f t="shared" si="0"/>
        <v>-12000</v>
      </c>
      <c r="I67" s="18"/>
      <c r="J67" s="38">
        <v>12000</v>
      </c>
    </row>
    <row r="68" spans="1:10" x14ac:dyDescent="0.25">
      <c r="A68" s="20">
        <v>64</v>
      </c>
      <c r="B68" s="25" t="s">
        <v>73</v>
      </c>
      <c r="C68" s="22"/>
      <c r="D68" s="23"/>
      <c r="E68" s="22"/>
      <c r="F68" s="28"/>
      <c r="G68" s="22"/>
      <c r="H68" s="41">
        <f t="shared" si="0"/>
        <v>-12000</v>
      </c>
      <c r="I68" s="18"/>
      <c r="J68" s="38">
        <v>12000</v>
      </c>
    </row>
    <row r="69" spans="1:10" x14ac:dyDescent="0.25">
      <c r="A69" s="20">
        <v>65</v>
      </c>
      <c r="B69" s="25" t="s">
        <v>74</v>
      </c>
      <c r="C69" s="22"/>
      <c r="D69" s="23"/>
      <c r="E69" s="22"/>
      <c r="F69" s="24"/>
      <c r="G69" s="22"/>
      <c r="H69" s="41">
        <f t="shared" si="0"/>
        <v>-12000</v>
      </c>
      <c r="I69" s="18"/>
      <c r="J69" s="38">
        <v>12000</v>
      </c>
    </row>
    <row r="70" spans="1:10" x14ac:dyDescent="0.25">
      <c r="A70" s="20">
        <v>66</v>
      </c>
      <c r="B70" s="25" t="s">
        <v>75</v>
      </c>
      <c r="C70" s="22"/>
      <c r="D70" s="26"/>
      <c r="E70" s="22"/>
      <c r="F70" s="28"/>
      <c r="G70" s="22"/>
      <c r="H70" s="41">
        <f t="shared" ref="H70:H132" si="1">(E70+C70+G70)-J70</f>
        <v>-12000</v>
      </c>
      <c r="I70" s="18"/>
      <c r="J70" s="38">
        <v>12000</v>
      </c>
    </row>
    <row r="71" spans="1:10" x14ac:dyDescent="0.25">
      <c r="A71" s="20">
        <v>67</v>
      </c>
      <c r="B71" s="25" t="s">
        <v>76</v>
      </c>
      <c r="C71" s="22"/>
      <c r="D71" s="26"/>
      <c r="E71" s="22"/>
      <c r="F71" s="24"/>
      <c r="G71" s="22"/>
      <c r="H71" s="41">
        <f t="shared" si="1"/>
        <v>-12000</v>
      </c>
      <c r="I71" s="18"/>
      <c r="J71" s="38">
        <v>12000</v>
      </c>
    </row>
    <row r="72" spans="1:10" x14ac:dyDescent="0.25">
      <c r="A72" s="20">
        <v>68</v>
      </c>
      <c r="B72" s="25" t="s">
        <v>77</v>
      </c>
      <c r="C72" s="22"/>
      <c r="D72" s="26"/>
      <c r="E72" s="22"/>
      <c r="F72" s="28"/>
      <c r="G72" s="22"/>
      <c r="H72" s="41">
        <f t="shared" si="1"/>
        <v>-12000</v>
      </c>
      <c r="I72" s="18"/>
      <c r="J72" s="38">
        <v>12000</v>
      </c>
    </row>
    <row r="73" spans="1:10" x14ac:dyDescent="0.25">
      <c r="A73" s="20">
        <v>69</v>
      </c>
      <c r="B73" s="25" t="s">
        <v>78</v>
      </c>
      <c r="C73" s="22"/>
      <c r="D73" s="26"/>
      <c r="E73" s="22"/>
      <c r="F73" s="24"/>
      <c r="G73" s="22"/>
      <c r="H73" s="41">
        <f t="shared" si="1"/>
        <v>-12000</v>
      </c>
      <c r="I73" s="18"/>
      <c r="J73" s="38">
        <v>12000</v>
      </c>
    </row>
    <row r="74" spans="1:10" x14ac:dyDescent="0.25">
      <c r="A74" s="20">
        <v>70</v>
      </c>
      <c r="B74" s="25" t="s">
        <v>79</v>
      </c>
      <c r="C74" s="22"/>
      <c r="D74" s="26"/>
      <c r="E74" s="22"/>
      <c r="F74" s="24"/>
      <c r="G74" s="22"/>
      <c r="H74" s="41">
        <f t="shared" si="1"/>
        <v>-12000</v>
      </c>
      <c r="I74" s="18"/>
      <c r="J74" s="38">
        <v>12000</v>
      </c>
    </row>
    <row r="75" spans="1:10" x14ac:dyDescent="0.25">
      <c r="A75" s="20">
        <v>71</v>
      </c>
      <c r="B75" s="25" t="s">
        <v>80</v>
      </c>
      <c r="C75" s="22"/>
      <c r="D75" s="26"/>
      <c r="E75" s="22"/>
      <c r="F75" s="24"/>
      <c r="G75" s="22"/>
      <c r="H75" s="41">
        <f t="shared" si="1"/>
        <v>-12000</v>
      </c>
      <c r="I75" s="18"/>
      <c r="J75" s="38">
        <v>12000</v>
      </c>
    </row>
    <row r="76" spans="1:10" x14ac:dyDescent="0.25">
      <c r="A76" s="20">
        <v>72</v>
      </c>
      <c r="B76" s="25" t="s">
        <v>81</v>
      </c>
      <c r="C76" s="22"/>
      <c r="D76" s="23"/>
      <c r="E76" s="22"/>
      <c r="F76" s="24"/>
      <c r="G76" s="22"/>
      <c r="H76" s="41">
        <f t="shared" si="1"/>
        <v>-12000</v>
      </c>
      <c r="I76" s="18"/>
      <c r="J76" s="38">
        <v>12000</v>
      </c>
    </row>
    <row r="77" spans="1:10" x14ac:dyDescent="0.25">
      <c r="A77" s="20">
        <v>73</v>
      </c>
      <c r="B77" s="25" t="s">
        <v>82</v>
      </c>
      <c r="C77" s="22"/>
      <c r="D77" s="26"/>
      <c r="E77" s="22"/>
      <c r="F77" s="24"/>
      <c r="G77" s="22"/>
      <c r="H77" s="41">
        <f t="shared" si="1"/>
        <v>-12000</v>
      </c>
      <c r="I77" s="18"/>
      <c r="J77" s="38">
        <v>12000</v>
      </c>
    </row>
    <row r="78" spans="1:10" x14ac:dyDescent="0.25">
      <c r="A78" s="20">
        <v>74</v>
      </c>
      <c r="B78" s="25" t="s">
        <v>83</v>
      </c>
      <c r="C78" s="22"/>
      <c r="D78" s="26"/>
      <c r="E78" s="22"/>
      <c r="F78" s="24"/>
      <c r="G78" s="22"/>
      <c r="H78" s="41">
        <f t="shared" si="1"/>
        <v>-12000</v>
      </c>
      <c r="I78" s="18"/>
      <c r="J78" s="38">
        <v>12000</v>
      </c>
    </row>
    <row r="79" spans="1:10" x14ac:dyDescent="0.25">
      <c r="A79" s="20">
        <v>75</v>
      </c>
      <c r="B79" s="25" t="s">
        <v>84</v>
      </c>
      <c r="C79" s="22"/>
      <c r="D79" s="26"/>
      <c r="E79" s="22"/>
      <c r="F79" s="24"/>
      <c r="G79" s="22"/>
      <c r="H79" s="41">
        <f t="shared" si="1"/>
        <v>-12000</v>
      </c>
      <c r="I79" s="18"/>
      <c r="J79" s="38">
        <v>12000</v>
      </c>
    </row>
    <row r="80" spans="1:10" x14ac:dyDescent="0.25">
      <c r="A80" s="20">
        <v>76</v>
      </c>
      <c r="B80" s="25" t="s">
        <v>85</v>
      </c>
      <c r="C80" s="22"/>
      <c r="D80" s="26"/>
      <c r="E80" s="22"/>
      <c r="F80" s="24"/>
      <c r="G80" s="22"/>
      <c r="H80" s="41">
        <f t="shared" si="1"/>
        <v>-12000</v>
      </c>
      <c r="I80" s="18"/>
      <c r="J80" s="38">
        <v>12000</v>
      </c>
    </row>
    <row r="81" spans="1:10" x14ac:dyDescent="0.25">
      <c r="A81" s="20">
        <v>77</v>
      </c>
      <c r="B81" s="25" t="s">
        <v>86</v>
      </c>
      <c r="C81" s="22"/>
      <c r="D81" s="26"/>
      <c r="E81" s="22"/>
      <c r="F81" s="24"/>
      <c r="G81" s="22"/>
      <c r="H81" s="41">
        <f t="shared" si="1"/>
        <v>-12000</v>
      </c>
      <c r="I81" s="18"/>
      <c r="J81" s="38">
        <v>12000</v>
      </c>
    </row>
    <row r="82" spans="1:10" x14ac:dyDescent="0.25">
      <c r="A82" s="20">
        <v>78</v>
      </c>
      <c r="B82" s="25" t="s">
        <v>87</v>
      </c>
      <c r="C82" s="22"/>
      <c r="D82" s="26"/>
      <c r="E82" s="22"/>
      <c r="F82" s="24"/>
      <c r="G82" s="22"/>
      <c r="H82" s="41">
        <f t="shared" si="1"/>
        <v>-12000</v>
      </c>
      <c r="I82" s="18"/>
      <c r="J82" s="38">
        <v>12000</v>
      </c>
    </row>
    <row r="83" spans="1:10" x14ac:dyDescent="0.25">
      <c r="A83" s="20">
        <v>80</v>
      </c>
      <c r="B83" s="25" t="s">
        <v>88</v>
      </c>
      <c r="C83" s="22"/>
      <c r="D83" s="26"/>
      <c r="E83" s="22"/>
      <c r="F83" s="24"/>
      <c r="G83" s="22"/>
      <c r="H83" s="41">
        <f t="shared" si="1"/>
        <v>-12000</v>
      </c>
      <c r="I83" s="18"/>
      <c r="J83" s="38">
        <v>12000</v>
      </c>
    </row>
    <row r="84" spans="1:10" x14ac:dyDescent="0.25">
      <c r="A84" s="20">
        <v>79</v>
      </c>
      <c r="B84" s="25" t="s">
        <v>89</v>
      </c>
      <c r="C84" s="22"/>
      <c r="D84" s="23"/>
      <c r="E84" s="22"/>
      <c r="F84" s="24"/>
      <c r="G84" s="22"/>
      <c r="H84" s="41">
        <f t="shared" si="1"/>
        <v>-12000</v>
      </c>
      <c r="I84" s="18"/>
      <c r="J84" s="38">
        <v>12000</v>
      </c>
    </row>
    <row r="85" spans="1:10" x14ac:dyDescent="0.25">
      <c r="A85" s="20">
        <v>81</v>
      </c>
      <c r="B85" s="25" t="s">
        <v>90</v>
      </c>
      <c r="C85" s="22"/>
      <c r="D85" s="26"/>
      <c r="E85" s="22"/>
      <c r="F85" s="24"/>
      <c r="G85" s="22"/>
      <c r="H85" s="41">
        <f t="shared" si="1"/>
        <v>-12000</v>
      </c>
      <c r="I85" s="18"/>
      <c r="J85" s="38">
        <v>12000</v>
      </c>
    </row>
    <row r="86" spans="1:10" x14ac:dyDescent="0.25">
      <c r="A86" s="20">
        <v>82</v>
      </c>
      <c r="B86" s="25" t="s">
        <v>91</v>
      </c>
      <c r="C86" s="22"/>
      <c r="D86" s="26"/>
      <c r="E86" s="22"/>
      <c r="F86" s="24"/>
      <c r="G86" s="22"/>
      <c r="H86" s="41">
        <f t="shared" si="1"/>
        <v>-12000</v>
      </c>
      <c r="I86" s="18"/>
      <c r="J86" s="38">
        <v>12000</v>
      </c>
    </row>
    <row r="87" spans="1:10" x14ac:dyDescent="0.25">
      <c r="A87" s="20">
        <v>83</v>
      </c>
      <c r="B87" s="25" t="s">
        <v>92</v>
      </c>
      <c r="C87" s="22"/>
      <c r="D87" s="26"/>
      <c r="E87" s="22"/>
      <c r="F87" s="24"/>
      <c r="G87" s="22"/>
      <c r="H87" s="41">
        <f t="shared" si="1"/>
        <v>-12000</v>
      </c>
      <c r="I87" s="18"/>
      <c r="J87" s="38">
        <v>12000</v>
      </c>
    </row>
    <row r="88" spans="1:10" x14ac:dyDescent="0.25">
      <c r="A88" s="20">
        <v>84</v>
      </c>
      <c r="B88" s="25" t="s">
        <v>93</v>
      </c>
      <c r="C88" s="22"/>
      <c r="D88" s="26"/>
      <c r="E88" s="22"/>
      <c r="F88" s="24"/>
      <c r="G88" s="22"/>
      <c r="H88" s="41">
        <f t="shared" si="1"/>
        <v>-12000</v>
      </c>
      <c r="I88" s="18"/>
      <c r="J88" s="38">
        <v>12000</v>
      </c>
    </row>
    <row r="89" spans="1:10" x14ac:dyDescent="0.25">
      <c r="A89" s="20">
        <v>85</v>
      </c>
      <c r="B89" s="25" t="s">
        <v>94</v>
      </c>
      <c r="C89" s="22"/>
      <c r="D89" s="26"/>
      <c r="E89" s="22"/>
      <c r="F89" s="28"/>
      <c r="G89" s="22"/>
      <c r="H89" s="41">
        <f t="shared" si="1"/>
        <v>-12000</v>
      </c>
      <c r="I89" s="18"/>
      <c r="J89" s="38">
        <v>12000</v>
      </c>
    </row>
    <row r="90" spans="1:10" x14ac:dyDescent="0.25">
      <c r="A90" s="20">
        <v>86</v>
      </c>
      <c r="B90" s="25" t="s">
        <v>95</v>
      </c>
      <c r="C90" s="22"/>
      <c r="D90" s="23"/>
      <c r="E90" s="22"/>
      <c r="F90" s="24"/>
      <c r="G90" s="22"/>
      <c r="H90" s="41">
        <f t="shared" si="1"/>
        <v>-12000</v>
      </c>
      <c r="I90" s="18"/>
      <c r="J90" s="38">
        <v>12000</v>
      </c>
    </row>
    <row r="91" spans="1:10" x14ac:dyDescent="0.25">
      <c r="A91" s="20">
        <v>87</v>
      </c>
      <c r="B91" s="25" t="s">
        <v>96</v>
      </c>
      <c r="C91" s="22"/>
      <c r="D91" s="23"/>
      <c r="E91" s="22"/>
      <c r="F91" s="24"/>
      <c r="G91" s="22"/>
      <c r="H91" s="41">
        <f t="shared" si="1"/>
        <v>-12000</v>
      </c>
      <c r="I91" s="18"/>
      <c r="J91" s="38">
        <v>12000</v>
      </c>
    </row>
    <row r="92" spans="1:10" x14ac:dyDescent="0.25">
      <c r="A92" s="20">
        <v>88</v>
      </c>
      <c r="B92" s="25" t="s">
        <v>97</v>
      </c>
      <c r="C92" s="22"/>
      <c r="D92" s="26"/>
      <c r="E92" s="22"/>
      <c r="F92" s="24"/>
      <c r="G92" s="22"/>
      <c r="H92" s="41">
        <f t="shared" si="1"/>
        <v>-12000</v>
      </c>
      <c r="I92" s="18"/>
      <c r="J92" s="38">
        <v>12000</v>
      </c>
    </row>
    <row r="93" spans="1:10" x14ac:dyDescent="0.25">
      <c r="A93" s="20">
        <v>89</v>
      </c>
      <c r="B93" s="25" t="s">
        <v>98</v>
      </c>
      <c r="C93" s="22"/>
      <c r="D93" s="26"/>
      <c r="E93" s="22"/>
      <c r="F93" s="24"/>
      <c r="G93" s="22"/>
      <c r="H93" s="41">
        <f t="shared" si="1"/>
        <v>-12000</v>
      </c>
      <c r="I93" s="18"/>
      <c r="J93" s="38">
        <v>12000</v>
      </c>
    </row>
    <row r="94" spans="1:10" x14ac:dyDescent="0.25">
      <c r="A94" s="20">
        <v>90</v>
      </c>
      <c r="B94" s="25" t="s">
        <v>99</v>
      </c>
      <c r="C94" s="22"/>
      <c r="D94" s="26"/>
      <c r="E94" s="22"/>
      <c r="F94" s="24"/>
      <c r="G94" s="22"/>
      <c r="H94" s="41">
        <f t="shared" si="1"/>
        <v>-12000</v>
      </c>
      <c r="I94" s="18"/>
      <c r="J94" s="38">
        <v>12000</v>
      </c>
    </row>
    <row r="95" spans="1:10" x14ac:dyDescent="0.25">
      <c r="A95" s="20">
        <v>101</v>
      </c>
      <c r="B95" s="25" t="s">
        <v>100</v>
      </c>
      <c r="C95" s="22"/>
      <c r="D95" s="26"/>
      <c r="E95" s="22"/>
      <c r="F95" s="24"/>
      <c r="G95" s="22"/>
      <c r="H95" s="41">
        <f t="shared" si="1"/>
        <v>-12000</v>
      </c>
      <c r="I95" s="18"/>
      <c r="J95" s="38">
        <v>12000</v>
      </c>
    </row>
    <row r="96" spans="1:10" x14ac:dyDescent="0.25">
      <c r="A96" s="20">
        <v>102</v>
      </c>
      <c r="B96" s="25" t="s">
        <v>101</v>
      </c>
      <c r="C96" s="22"/>
      <c r="D96" s="26"/>
      <c r="E96" s="22"/>
      <c r="F96" s="24"/>
      <c r="G96" s="22"/>
      <c r="H96" s="41">
        <f t="shared" si="1"/>
        <v>-12000</v>
      </c>
      <c r="I96" s="18"/>
      <c r="J96" s="38">
        <v>12000</v>
      </c>
    </row>
    <row r="97" spans="1:10" x14ac:dyDescent="0.25">
      <c r="A97" s="20">
        <v>103</v>
      </c>
      <c r="B97" s="25" t="s">
        <v>102</v>
      </c>
      <c r="C97" s="22"/>
      <c r="D97" s="26"/>
      <c r="E97" s="22"/>
      <c r="F97" s="24"/>
      <c r="G97" s="22"/>
      <c r="H97" s="41">
        <f t="shared" si="1"/>
        <v>-12000</v>
      </c>
      <c r="I97" s="18"/>
      <c r="J97" s="38">
        <v>12000</v>
      </c>
    </row>
    <row r="98" spans="1:10" x14ac:dyDescent="0.25">
      <c r="A98" s="20">
        <v>104</v>
      </c>
      <c r="B98" s="25" t="s">
        <v>103</v>
      </c>
      <c r="C98" s="22"/>
      <c r="D98" s="26"/>
      <c r="E98" s="22"/>
      <c r="F98" s="26"/>
      <c r="G98" s="22"/>
      <c r="H98" s="41">
        <f t="shared" si="1"/>
        <v>-12000</v>
      </c>
      <c r="I98" s="18"/>
      <c r="J98" s="38">
        <v>12000</v>
      </c>
    </row>
    <row r="99" spans="1:10" x14ac:dyDescent="0.25">
      <c r="A99" s="20">
        <v>105</v>
      </c>
      <c r="B99" s="25" t="s">
        <v>24</v>
      </c>
      <c r="C99" s="22"/>
      <c r="D99" s="23"/>
      <c r="E99" s="22"/>
      <c r="F99" s="28"/>
      <c r="G99" s="22"/>
      <c r="H99" s="41">
        <f t="shared" si="1"/>
        <v>-12000</v>
      </c>
      <c r="I99" s="18"/>
      <c r="J99" s="38">
        <v>12000</v>
      </c>
    </row>
    <row r="100" spans="1:10" x14ac:dyDescent="0.25">
      <c r="A100" s="20">
        <v>106</v>
      </c>
      <c r="B100" s="25" t="s">
        <v>24</v>
      </c>
      <c r="C100" s="22"/>
      <c r="D100" s="23"/>
      <c r="E100" s="22"/>
      <c r="F100" s="28"/>
      <c r="G100" s="22"/>
      <c r="H100" s="41">
        <f t="shared" si="1"/>
        <v>-12000</v>
      </c>
      <c r="I100" s="18"/>
      <c r="J100" s="38">
        <v>12000</v>
      </c>
    </row>
    <row r="101" spans="1:10" x14ac:dyDescent="0.25">
      <c r="A101" s="20">
        <v>107</v>
      </c>
      <c r="B101" s="25" t="s">
        <v>104</v>
      </c>
      <c r="C101" s="22"/>
      <c r="D101" s="26"/>
      <c r="E101" s="22"/>
      <c r="F101" s="24"/>
      <c r="G101" s="22"/>
      <c r="H101" s="41">
        <f t="shared" si="1"/>
        <v>-12000</v>
      </c>
      <c r="I101" s="18"/>
      <c r="J101" s="38">
        <v>12000</v>
      </c>
    </row>
    <row r="102" spans="1:10" x14ac:dyDescent="0.25">
      <c r="A102" s="20">
        <v>108</v>
      </c>
      <c r="B102" s="25" t="s">
        <v>105</v>
      </c>
      <c r="C102" s="22"/>
      <c r="D102" s="26"/>
      <c r="E102" s="22"/>
      <c r="F102" s="28"/>
      <c r="G102" s="22"/>
      <c r="H102" s="41">
        <f t="shared" si="1"/>
        <v>-12000</v>
      </c>
      <c r="I102" s="18"/>
      <c r="J102" s="38">
        <v>12000</v>
      </c>
    </row>
    <row r="103" spans="1:10" x14ac:dyDescent="0.25">
      <c r="A103" s="20">
        <v>110</v>
      </c>
      <c r="B103" s="25" t="s">
        <v>106</v>
      </c>
      <c r="C103" s="22"/>
      <c r="D103" s="26"/>
      <c r="E103" s="22"/>
      <c r="F103" s="24"/>
      <c r="G103" s="22"/>
      <c r="H103" s="41">
        <f t="shared" si="1"/>
        <v>-12000</v>
      </c>
      <c r="I103" s="18"/>
      <c r="J103" s="38">
        <v>12000</v>
      </c>
    </row>
    <row r="104" spans="1:10" x14ac:dyDescent="0.25">
      <c r="A104" s="20">
        <v>109</v>
      </c>
      <c r="B104" s="25" t="s">
        <v>107</v>
      </c>
      <c r="C104" s="22"/>
      <c r="D104" s="26"/>
      <c r="E104" s="22"/>
      <c r="F104" s="28"/>
      <c r="G104" s="22"/>
      <c r="H104" s="41">
        <f t="shared" si="1"/>
        <v>-12000</v>
      </c>
      <c r="I104" s="18"/>
      <c r="J104" s="38">
        <v>12000</v>
      </c>
    </row>
    <row r="105" spans="1:10" x14ac:dyDescent="0.25">
      <c r="A105" s="20">
        <v>111</v>
      </c>
      <c r="B105" s="25" t="s">
        <v>108</v>
      </c>
      <c r="C105" s="22"/>
      <c r="D105" s="26"/>
      <c r="E105" s="22"/>
      <c r="F105" s="24"/>
      <c r="G105" s="22"/>
      <c r="H105" s="41">
        <f t="shared" si="1"/>
        <v>-12000</v>
      </c>
      <c r="I105" s="18"/>
      <c r="J105" s="38">
        <v>12000</v>
      </c>
    </row>
    <row r="106" spans="1:10" x14ac:dyDescent="0.25">
      <c r="A106" s="20">
        <v>113</v>
      </c>
      <c r="B106" s="25" t="s">
        <v>109</v>
      </c>
      <c r="C106" s="22"/>
      <c r="D106" s="26"/>
      <c r="E106" s="22"/>
      <c r="F106" s="24"/>
      <c r="G106" s="22"/>
      <c r="H106" s="41">
        <f t="shared" si="1"/>
        <v>-12000</v>
      </c>
      <c r="I106" s="18"/>
      <c r="J106" s="38">
        <v>12000</v>
      </c>
    </row>
    <row r="107" spans="1:10" x14ac:dyDescent="0.25">
      <c r="A107" s="20">
        <v>112</v>
      </c>
      <c r="B107" s="25" t="s">
        <v>110</v>
      </c>
      <c r="C107" s="22"/>
      <c r="D107" s="26"/>
      <c r="E107" s="22"/>
      <c r="F107" s="24"/>
      <c r="G107" s="22"/>
      <c r="H107" s="41">
        <f t="shared" si="1"/>
        <v>-12000</v>
      </c>
      <c r="I107" s="18"/>
      <c r="J107" s="38">
        <v>12000</v>
      </c>
    </row>
    <row r="108" spans="1:10" x14ac:dyDescent="0.25">
      <c r="A108" s="20">
        <v>114</v>
      </c>
      <c r="B108" s="25" t="s">
        <v>111</v>
      </c>
      <c r="C108" s="22"/>
      <c r="D108" s="26"/>
      <c r="E108" s="22"/>
      <c r="F108" s="24"/>
      <c r="G108" s="22"/>
      <c r="H108" s="41">
        <f t="shared" si="1"/>
        <v>-12000</v>
      </c>
      <c r="I108" s="18"/>
      <c r="J108" s="38">
        <v>12000</v>
      </c>
    </row>
    <row r="109" spans="1:10" x14ac:dyDescent="0.25">
      <c r="A109" s="20">
        <v>115</v>
      </c>
      <c r="B109" s="25" t="s">
        <v>112</v>
      </c>
      <c r="C109" s="22"/>
      <c r="D109" s="26"/>
      <c r="E109" s="22"/>
      <c r="F109" s="24"/>
      <c r="G109" s="22"/>
      <c r="H109" s="41">
        <f t="shared" si="1"/>
        <v>-12000</v>
      </c>
      <c r="I109" s="18"/>
      <c r="J109" s="38">
        <v>12000</v>
      </c>
    </row>
    <row r="110" spans="1:10" x14ac:dyDescent="0.25">
      <c r="A110" s="20">
        <v>117</v>
      </c>
      <c r="B110" s="25" t="s">
        <v>113</v>
      </c>
      <c r="C110" s="22"/>
      <c r="D110" s="23"/>
      <c r="E110" s="22"/>
      <c r="F110" s="24"/>
      <c r="G110" s="22"/>
      <c r="H110" s="41">
        <f t="shared" si="1"/>
        <v>-12000</v>
      </c>
      <c r="I110" s="18"/>
      <c r="J110" s="38">
        <v>12000</v>
      </c>
    </row>
    <row r="111" spans="1:10" x14ac:dyDescent="0.25">
      <c r="A111" s="20">
        <v>116</v>
      </c>
      <c r="B111" s="25" t="s">
        <v>114</v>
      </c>
      <c r="C111" s="22"/>
      <c r="D111" s="23"/>
      <c r="E111" s="22"/>
      <c r="F111" s="28"/>
      <c r="G111" s="22"/>
      <c r="H111" s="41">
        <f t="shared" si="1"/>
        <v>-12000</v>
      </c>
      <c r="I111" s="18"/>
      <c r="J111" s="38">
        <v>12000</v>
      </c>
    </row>
    <row r="112" spans="1:10" x14ac:dyDescent="0.25">
      <c r="A112" s="20">
        <v>118</v>
      </c>
      <c r="B112" s="25" t="s">
        <v>115</v>
      </c>
      <c r="C112" s="22"/>
      <c r="D112" s="23"/>
      <c r="E112" s="22"/>
      <c r="F112" s="28"/>
      <c r="G112" s="22"/>
      <c r="H112" s="41">
        <f t="shared" si="1"/>
        <v>-12000</v>
      </c>
      <c r="I112" s="18"/>
      <c r="J112" s="38">
        <v>12000</v>
      </c>
    </row>
    <row r="113" spans="1:10" x14ac:dyDescent="0.25">
      <c r="A113" s="20">
        <v>119</v>
      </c>
      <c r="B113" s="25" t="s">
        <v>116</v>
      </c>
      <c r="C113" s="22"/>
      <c r="D113" s="26"/>
      <c r="E113" s="22"/>
      <c r="F113" s="24"/>
      <c r="G113" s="22"/>
      <c r="H113" s="41">
        <f t="shared" si="1"/>
        <v>-12000</v>
      </c>
      <c r="I113" s="18"/>
      <c r="J113" s="38">
        <v>12000</v>
      </c>
    </row>
    <row r="114" spans="1:10" x14ac:dyDescent="0.25">
      <c r="A114" s="20">
        <v>121</v>
      </c>
      <c r="B114" s="25" t="s">
        <v>117</v>
      </c>
      <c r="C114" s="22"/>
      <c r="D114" s="23"/>
      <c r="E114" s="22"/>
      <c r="F114" s="24"/>
      <c r="G114" s="22"/>
      <c r="H114" s="41">
        <f t="shared" si="1"/>
        <v>-12000</v>
      </c>
      <c r="I114" s="18"/>
      <c r="J114" s="38">
        <v>12000</v>
      </c>
    </row>
    <row r="115" spans="1:10" x14ac:dyDescent="0.25">
      <c r="A115" s="20">
        <v>120</v>
      </c>
      <c r="B115" s="25" t="s">
        <v>118</v>
      </c>
      <c r="C115" s="22"/>
      <c r="D115" s="26"/>
      <c r="E115" s="22"/>
      <c r="F115" s="24"/>
      <c r="G115" s="22"/>
      <c r="H115" s="41">
        <f t="shared" si="1"/>
        <v>-12000</v>
      </c>
      <c r="I115" s="18"/>
      <c r="J115" s="38">
        <v>12000</v>
      </c>
    </row>
    <row r="116" spans="1:10" x14ac:dyDescent="0.25">
      <c r="A116" s="20">
        <v>122</v>
      </c>
      <c r="B116" s="25" t="s">
        <v>119</v>
      </c>
      <c r="C116" s="22"/>
      <c r="D116" s="26"/>
      <c r="E116" s="22"/>
      <c r="F116" s="24"/>
      <c r="G116" s="22"/>
      <c r="H116" s="41">
        <f t="shared" si="1"/>
        <v>-12000</v>
      </c>
      <c r="I116" s="18"/>
      <c r="J116" s="38">
        <v>12000</v>
      </c>
    </row>
    <row r="117" spans="1:10" x14ac:dyDescent="0.25">
      <c r="A117" s="20">
        <v>123</v>
      </c>
      <c r="B117" s="25" t="s">
        <v>120</v>
      </c>
      <c r="C117" s="22"/>
      <c r="D117" s="26"/>
      <c r="E117" s="22"/>
      <c r="F117" s="24"/>
      <c r="G117" s="22"/>
      <c r="H117" s="41">
        <f t="shared" si="1"/>
        <v>-12000</v>
      </c>
      <c r="I117" s="18"/>
      <c r="J117" s="38">
        <v>12000</v>
      </c>
    </row>
    <row r="118" spans="1:10" x14ac:dyDescent="0.25">
      <c r="A118" s="20">
        <v>124</v>
      </c>
      <c r="B118" s="25" t="s">
        <v>121</v>
      </c>
      <c r="C118" s="22"/>
      <c r="D118" s="26"/>
      <c r="E118" s="22"/>
      <c r="F118" s="24"/>
      <c r="G118" s="22"/>
      <c r="H118" s="41">
        <f t="shared" si="1"/>
        <v>-12000</v>
      </c>
      <c r="I118" s="18"/>
      <c r="J118" s="38">
        <v>12000</v>
      </c>
    </row>
    <row r="119" spans="1:10" x14ac:dyDescent="0.25">
      <c r="A119" s="20">
        <v>125</v>
      </c>
      <c r="B119" s="25" t="s">
        <v>122</v>
      </c>
      <c r="C119" s="22"/>
      <c r="D119" s="26"/>
      <c r="E119" s="22"/>
      <c r="F119" s="24"/>
      <c r="G119" s="22"/>
      <c r="H119" s="41">
        <f t="shared" si="1"/>
        <v>-12000</v>
      </c>
      <c r="I119" s="18"/>
      <c r="J119" s="38">
        <v>12000</v>
      </c>
    </row>
    <row r="120" spans="1:10" x14ac:dyDescent="0.25">
      <c r="A120" s="20">
        <v>126</v>
      </c>
      <c r="B120" s="25" t="s">
        <v>123</v>
      </c>
      <c r="C120" s="22"/>
      <c r="D120" s="26"/>
      <c r="E120" s="22"/>
      <c r="F120" s="24"/>
      <c r="G120" s="22"/>
      <c r="H120" s="41">
        <f t="shared" si="1"/>
        <v>-12000</v>
      </c>
      <c r="I120" s="18"/>
      <c r="J120" s="38">
        <v>12000</v>
      </c>
    </row>
    <row r="121" spans="1:10" x14ac:dyDescent="0.25">
      <c r="A121" s="20">
        <v>127</v>
      </c>
      <c r="B121" s="25" t="s">
        <v>124</v>
      </c>
      <c r="C121" s="22"/>
      <c r="D121" s="26"/>
      <c r="E121" s="22"/>
      <c r="F121" s="24"/>
      <c r="G121" s="22"/>
      <c r="H121" s="41">
        <f t="shared" si="1"/>
        <v>-12000</v>
      </c>
      <c r="I121" s="18"/>
      <c r="J121" s="38">
        <v>12000</v>
      </c>
    </row>
    <row r="122" spans="1:10" x14ac:dyDescent="0.25">
      <c r="A122" s="20">
        <v>128</v>
      </c>
      <c r="B122" s="25" t="s">
        <v>125</v>
      </c>
      <c r="C122" s="22"/>
      <c r="D122" s="23"/>
      <c r="E122" s="22"/>
      <c r="F122" s="24"/>
      <c r="G122" s="22"/>
      <c r="H122" s="41">
        <f t="shared" si="1"/>
        <v>-12000</v>
      </c>
      <c r="I122" s="18"/>
      <c r="J122" s="38">
        <v>12000</v>
      </c>
    </row>
    <row r="123" spans="1:10" x14ac:dyDescent="0.25">
      <c r="A123" s="20">
        <v>130</v>
      </c>
      <c r="B123" s="25" t="s">
        <v>126</v>
      </c>
      <c r="C123" s="22"/>
      <c r="D123" s="23"/>
      <c r="E123" s="22"/>
      <c r="F123" s="24"/>
      <c r="G123" s="22"/>
      <c r="H123" s="41">
        <f t="shared" si="1"/>
        <v>-12000</v>
      </c>
      <c r="I123" s="18"/>
      <c r="J123" s="38">
        <v>12000</v>
      </c>
    </row>
    <row r="124" spans="1:10" x14ac:dyDescent="0.25">
      <c r="A124" s="20">
        <v>129</v>
      </c>
      <c r="B124" s="25" t="s">
        <v>127</v>
      </c>
      <c r="C124" s="22"/>
      <c r="D124" s="26"/>
      <c r="E124" s="22"/>
      <c r="F124" s="24"/>
      <c r="G124" s="22"/>
      <c r="H124" s="41">
        <f t="shared" si="1"/>
        <v>-12000</v>
      </c>
      <c r="I124" s="18"/>
      <c r="J124" s="38">
        <v>12000</v>
      </c>
    </row>
    <row r="125" spans="1:10" x14ac:dyDescent="0.25">
      <c r="A125" s="20">
        <v>131</v>
      </c>
      <c r="B125" s="25" t="s">
        <v>128</v>
      </c>
      <c r="C125" s="22"/>
      <c r="D125" s="23"/>
      <c r="E125" s="22"/>
      <c r="F125" s="24"/>
      <c r="G125" s="22"/>
      <c r="H125" s="41">
        <f t="shared" si="1"/>
        <v>-12000</v>
      </c>
      <c r="I125" s="18"/>
      <c r="J125" s="38">
        <v>12000</v>
      </c>
    </row>
    <row r="126" spans="1:10" x14ac:dyDescent="0.25">
      <c r="A126" s="20">
        <v>132</v>
      </c>
      <c r="B126" s="25" t="s">
        <v>128</v>
      </c>
      <c r="C126" s="22"/>
      <c r="D126" s="23"/>
      <c r="E126" s="22"/>
      <c r="F126" s="24"/>
      <c r="G126" s="22"/>
      <c r="H126" s="41">
        <f t="shared" si="1"/>
        <v>-12000</v>
      </c>
      <c r="I126" s="18"/>
      <c r="J126" s="38">
        <v>12000</v>
      </c>
    </row>
    <row r="127" spans="1:10" x14ac:dyDescent="0.25">
      <c r="A127" s="20">
        <v>133</v>
      </c>
      <c r="B127" s="25" t="s">
        <v>129</v>
      </c>
      <c r="C127" s="22"/>
      <c r="D127" s="26"/>
      <c r="E127" s="22"/>
      <c r="F127" s="24"/>
      <c r="G127" s="22"/>
      <c r="H127" s="41">
        <f t="shared" si="1"/>
        <v>-12000</v>
      </c>
      <c r="I127" s="18"/>
      <c r="J127" s="38">
        <v>12000</v>
      </c>
    </row>
    <row r="128" spans="1:10" x14ac:dyDescent="0.25">
      <c r="A128" s="20">
        <v>134</v>
      </c>
      <c r="B128" s="25" t="s">
        <v>130</v>
      </c>
      <c r="C128" s="22"/>
      <c r="D128" s="26"/>
      <c r="E128" s="22"/>
      <c r="F128" s="24"/>
      <c r="G128" s="22"/>
      <c r="H128" s="41">
        <f t="shared" si="1"/>
        <v>-12000</v>
      </c>
      <c r="I128" s="18"/>
      <c r="J128" s="38">
        <v>12000</v>
      </c>
    </row>
    <row r="129" spans="1:10" x14ac:dyDescent="0.25">
      <c r="A129" s="20">
        <v>135</v>
      </c>
      <c r="B129" s="25" t="s">
        <v>131</v>
      </c>
      <c r="C129" s="22"/>
      <c r="D129" s="26"/>
      <c r="E129" s="22"/>
      <c r="F129" s="24"/>
      <c r="G129" s="22"/>
      <c r="H129" s="41">
        <f t="shared" si="1"/>
        <v>-12000</v>
      </c>
      <c r="I129" s="18"/>
      <c r="J129" s="38">
        <v>12000</v>
      </c>
    </row>
    <row r="130" spans="1:10" x14ac:dyDescent="0.25">
      <c r="A130" s="20">
        <v>136</v>
      </c>
      <c r="B130" s="25" t="s">
        <v>132</v>
      </c>
      <c r="C130" s="22"/>
      <c r="D130" s="23"/>
      <c r="E130" s="22"/>
      <c r="F130" s="24"/>
      <c r="G130" s="22"/>
      <c r="H130" s="41">
        <f t="shared" si="1"/>
        <v>-12000</v>
      </c>
      <c r="I130" s="18"/>
      <c r="J130" s="38">
        <v>12000</v>
      </c>
    </row>
    <row r="131" spans="1:10" x14ac:dyDescent="0.25">
      <c r="A131" s="20">
        <v>137</v>
      </c>
      <c r="B131" s="25" t="s">
        <v>133</v>
      </c>
      <c r="C131" s="22"/>
      <c r="D131" s="31"/>
      <c r="E131" s="22"/>
      <c r="F131" s="31"/>
      <c r="G131" s="22"/>
      <c r="H131" s="41">
        <f t="shared" si="1"/>
        <v>-12000</v>
      </c>
      <c r="I131" s="18"/>
      <c r="J131" s="38">
        <v>12000</v>
      </c>
    </row>
    <row r="132" spans="1:10" x14ac:dyDescent="0.25">
      <c r="A132" s="20">
        <v>138</v>
      </c>
      <c r="B132" s="25" t="s">
        <v>134</v>
      </c>
      <c r="C132" s="22"/>
      <c r="D132" s="31"/>
      <c r="E132" s="22"/>
      <c r="F132" s="31"/>
      <c r="G132" s="22"/>
      <c r="H132" s="41">
        <f t="shared" si="1"/>
        <v>-12000</v>
      </c>
      <c r="I132" s="18"/>
      <c r="J132" s="38">
        <v>12000</v>
      </c>
    </row>
    <row r="133" spans="1:10" x14ac:dyDescent="0.25">
      <c r="A133" s="3"/>
      <c r="B133" s="3"/>
      <c r="C133" s="32">
        <f>SUM(C6:C132)</f>
        <v>0</v>
      </c>
      <c r="D133" s="32"/>
      <c r="E133" s="32">
        <f>SUM(E19:E132)</f>
        <v>0</v>
      </c>
      <c r="F133" s="32"/>
      <c r="G133" s="32">
        <f>SUM(G130:G132)</f>
        <v>0</v>
      </c>
      <c r="H133" s="33">
        <f>SUM(H6:H132)</f>
        <v>-1524000</v>
      </c>
      <c r="I133" s="33"/>
      <c r="J133" s="39">
        <f>127*J5</f>
        <v>1524000</v>
      </c>
    </row>
    <row r="134" spans="1:10" x14ac:dyDescent="0.25">
      <c r="A134" s="3"/>
      <c r="B134" s="3"/>
      <c r="H134" s="34"/>
      <c r="I134" s="34"/>
    </row>
    <row r="136" spans="1:10" x14ac:dyDescent="0.25">
      <c r="G136" s="35"/>
      <c r="H136" s="33"/>
      <c r="I136" s="33"/>
    </row>
  </sheetData>
  <mergeCells count="3">
    <mergeCell ref="A1:H1"/>
    <mergeCell ref="A3:B3"/>
    <mergeCell ref="G3:H3"/>
  </mergeCells>
  <conditionalFormatting sqref="H5:I132">
    <cfRule type="colorScale" priority="2">
      <colorScale>
        <cfvo type="min"/>
        <cfvo type="num" val="0"/>
        <color rgb="FFFF0000"/>
        <color rgb="FF63BE7B"/>
      </colorScale>
    </cfRule>
  </conditionalFormatting>
  <conditionalFormatting sqref="C5:F132">
    <cfRule type="colorScale" priority="5">
      <colorScale>
        <cfvo type="num" val="0"/>
        <cfvo type="formula" val="$J$5/2"/>
        <color theme="7" tint="0.59999389629810485"/>
        <color theme="9" tint="0.39997558519241921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opLeftCell="A37" workbookViewId="0">
      <selection activeCell="C54" sqref="C54"/>
    </sheetView>
  </sheetViews>
  <sheetFormatPr defaultRowHeight="15" x14ac:dyDescent="0.25"/>
  <cols>
    <col min="1" max="1" width="5" customWidth="1"/>
    <col min="2" max="2" width="16.85546875" customWidth="1"/>
    <col min="3" max="3" width="9.140625" customWidth="1"/>
    <col min="4" max="4" width="18.85546875" customWidth="1"/>
    <col min="5" max="5" width="8.7109375" customWidth="1"/>
    <col min="6" max="6" width="19.7109375" customWidth="1"/>
    <col min="7" max="7" width="10" customWidth="1"/>
    <col min="8" max="8" width="12.28515625" style="36" customWidth="1"/>
    <col min="9" max="9" width="2.7109375" customWidth="1"/>
    <col min="10" max="10" width="14.140625" style="37" customWidth="1"/>
  </cols>
  <sheetData>
    <row r="1" spans="1:10" ht="15.75" x14ac:dyDescent="0.25">
      <c r="A1" s="51" t="s">
        <v>135</v>
      </c>
      <c r="B1" s="52"/>
      <c r="C1" s="52"/>
      <c r="D1" s="52"/>
      <c r="E1" s="52"/>
      <c r="F1" s="52"/>
      <c r="G1" s="52"/>
      <c r="H1" s="52"/>
      <c r="I1" s="1"/>
      <c r="J1" s="1"/>
    </row>
    <row r="2" spans="1:10" ht="15.75" thickBot="1" x14ac:dyDescent="0.3">
      <c r="A2" s="2" t="s">
        <v>1</v>
      </c>
      <c r="B2" s="3"/>
      <c r="C2" s="4"/>
      <c r="H2"/>
    </row>
    <row r="3" spans="1:10" x14ac:dyDescent="0.25">
      <c r="A3" s="53" t="s">
        <v>2</v>
      </c>
      <c r="B3" s="54"/>
      <c r="C3" s="47"/>
      <c r="D3" s="5"/>
      <c r="E3" s="6"/>
      <c r="F3" s="5"/>
      <c r="G3" s="57" t="s">
        <v>3</v>
      </c>
      <c r="H3" s="58"/>
    </row>
    <row r="4" spans="1:10" ht="39" thickBot="1" x14ac:dyDescent="0.3">
      <c r="A4" s="7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9" t="s">
        <v>7</v>
      </c>
      <c r="G4" s="10" t="s">
        <v>9</v>
      </c>
      <c r="H4" s="11" t="s">
        <v>10</v>
      </c>
      <c r="I4" s="12"/>
      <c r="J4" s="10" t="s">
        <v>11</v>
      </c>
    </row>
    <row r="5" spans="1:10" x14ac:dyDescent="0.25">
      <c r="A5" s="13">
        <v>1</v>
      </c>
      <c r="B5" s="14" t="s">
        <v>12</v>
      </c>
      <c r="C5" s="15"/>
      <c r="D5" s="16"/>
      <c r="E5" s="15"/>
      <c r="F5" s="17"/>
      <c r="G5" s="15"/>
      <c r="H5" s="18">
        <v>0</v>
      </c>
      <c r="I5" s="19"/>
      <c r="J5" s="38">
        <v>12000</v>
      </c>
    </row>
    <row r="6" spans="1:10" x14ac:dyDescent="0.25">
      <c r="A6" s="20">
        <v>2</v>
      </c>
      <c r="B6" s="21" t="s">
        <v>136</v>
      </c>
      <c r="C6" s="22">
        <v>3375</v>
      </c>
      <c r="D6" s="23" t="s">
        <v>137</v>
      </c>
      <c r="E6" s="22"/>
      <c r="F6" s="24"/>
      <c r="G6" s="22">
        <v>3000</v>
      </c>
      <c r="H6" s="18">
        <f t="shared" ref="H6:H69" si="0">(E6+C6+G6)-J6</f>
        <v>-6375</v>
      </c>
      <c r="I6" s="19"/>
      <c r="J6" s="38">
        <v>12750</v>
      </c>
    </row>
    <row r="7" spans="1:10" x14ac:dyDescent="0.25">
      <c r="A7" s="20">
        <v>3</v>
      </c>
      <c r="B7" s="25" t="s">
        <v>138</v>
      </c>
      <c r="C7" s="22"/>
      <c r="D7" s="26"/>
      <c r="E7" s="22"/>
      <c r="F7" s="24"/>
      <c r="G7" s="22">
        <v>0</v>
      </c>
      <c r="H7" s="18">
        <f t="shared" si="0"/>
        <v>-11900</v>
      </c>
      <c r="I7" s="19"/>
      <c r="J7" s="38">
        <v>11900</v>
      </c>
    </row>
    <row r="8" spans="1:10" x14ac:dyDescent="0.25">
      <c r="A8" s="20">
        <v>4</v>
      </c>
      <c r="B8" s="25" t="s">
        <v>139</v>
      </c>
      <c r="C8" s="22"/>
      <c r="D8" s="26"/>
      <c r="E8" s="22"/>
      <c r="F8" s="24"/>
      <c r="G8" s="22">
        <v>0</v>
      </c>
      <c r="H8" s="18">
        <f t="shared" si="0"/>
        <v>-11200</v>
      </c>
      <c r="I8" s="19"/>
      <c r="J8" s="38">
        <v>11200</v>
      </c>
    </row>
    <row r="9" spans="1:10" x14ac:dyDescent="0.25">
      <c r="A9" s="20">
        <v>5</v>
      </c>
      <c r="B9" s="25" t="s">
        <v>16</v>
      </c>
      <c r="C9" s="22"/>
      <c r="D9" s="26"/>
      <c r="E9" s="22"/>
      <c r="F9" s="24"/>
      <c r="G9" s="22">
        <v>12000</v>
      </c>
      <c r="H9" s="18">
        <f t="shared" si="0"/>
        <v>-1430</v>
      </c>
      <c r="I9" s="19"/>
      <c r="J9" s="38">
        <v>13430</v>
      </c>
    </row>
    <row r="10" spans="1:10" x14ac:dyDescent="0.25">
      <c r="A10" s="20">
        <v>6</v>
      </c>
      <c r="B10" s="25" t="s">
        <v>17</v>
      </c>
      <c r="C10" s="22"/>
      <c r="D10" s="26"/>
      <c r="E10" s="22"/>
      <c r="F10" s="24"/>
      <c r="G10" s="22">
        <v>0</v>
      </c>
      <c r="H10" s="18">
        <f t="shared" si="0"/>
        <v>-10200</v>
      </c>
      <c r="I10" s="19"/>
      <c r="J10" s="38">
        <v>10200</v>
      </c>
    </row>
    <row r="11" spans="1:10" x14ac:dyDescent="0.25">
      <c r="A11" s="20">
        <v>7</v>
      </c>
      <c r="B11" s="25" t="s">
        <v>18</v>
      </c>
      <c r="C11" s="22">
        <v>12000</v>
      </c>
      <c r="D11" s="26" t="s">
        <v>140</v>
      </c>
      <c r="E11" s="22"/>
      <c r="F11" s="24"/>
      <c r="G11" s="22">
        <v>0</v>
      </c>
      <c r="H11" s="18">
        <f t="shared" si="0"/>
        <v>-1600</v>
      </c>
      <c r="I11" s="19"/>
      <c r="J11" s="38">
        <v>13600</v>
      </c>
    </row>
    <row r="12" spans="1:10" x14ac:dyDescent="0.25">
      <c r="A12" s="27">
        <v>8</v>
      </c>
      <c r="B12" s="25" t="s">
        <v>19</v>
      </c>
      <c r="C12" s="22"/>
      <c r="D12" s="23"/>
      <c r="E12" s="22"/>
      <c r="F12" s="24"/>
      <c r="G12" s="22">
        <v>0</v>
      </c>
      <c r="H12" s="18">
        <f t="shared" si="0"/>
        <v>-15130</v>
      </c>
      <c r="I12" s="19"/>
      <c r="J12" s="38">
        <v>15130</v>
      </c>
    </row>
    <row r="13" spans="1:10" x14ac:dyDescent="0.25">
      <c r="A13" s="20">
        <v>9</v>
      </c>
      <c r="B13" s="25" t="s">
        <v>20</v>
      </c>
      <c r="C13" s="22"/>
      <c r="D13" s="26"/>
      <c r="E13" s="22"/>
      <c r="F13" s="24"/>
      <c r="G13" s="22">
        <v>0</v>
      </c>
      <c r="H13" s="18">
        <f t="shared" si="0"/>
        <v>-12240</v>
      </c>
      <c r="I13" s="19"/>
      <c r="J13" s="38">
        <v>12240</v>
      </c>
    </row>
    <row r="14" spans="1:10" x14ac:dyDescent="0.25">
      <c r="A14" s="20">
        <v>10</v>
      </c>
      <c r="B14" s="25" t="s">
        <v>21</v>
      </c>
      <c r="C14" s="22">
        <v>11560</v>
      </c>
      <c r="D14" s="26" t="s">
        <v>141</v>
      </c>
      <c r="E14" s="22"/>
      <c r="F14" s="24"/>
      <c r="G14" s="22">
        <v>0</v>
      </c>
      <c r="H14" s="18">
        <f t="shared" si="0"/>
        <v>0</v>
      </c>
      <c r="I14" s="19"/>
      <c r="J14" s="38">
        <v>11560</v>
      </c>
    </row>
    <row r="15" spans="1:10" x14ac:dyDescent="0.25">
      <c r="A15" s="20">
        <v>11</v>
      </c>
      <c r="B15" s="25" t="s">
        <v>22</v>
      </c>
      <c r="C15" s="22">
        <v>6000</v>
      </c>
      <c r="D15" s="23" t="s">
        <v>142</v>
      </c>
      <c r="E15" s="22"/>
      <c r="F15" s="24"/>
      <c r="G15" s="22">
        <v>0</v>
      </c>
      <c r="H15" s="18">
        <f t="shared" si="0"/>
        <v>-6240</v>
      </c>
      <c r="I15" s="19"/>
      <c r="J15" s="38">
        <v>12240</v>
      </c>
    </row>
    <row r="16" spans="1:10" x14ac:dyDescent="0.25">
      <c r="A16" s="20">
        <v>12</v>
      </c>
      <c r="B16" s="25" t="s">
        <v>143</v>
      </c>
      <c r="C16" s="22"/>
      <c r="D16" s="26"/>
      <c r="E16" s="22"/>
      <c r="F16" s="24"/>
      <c r="G16" s="22">
        <v>0</v>
      </c>
      <c r="H16" s="18">
        <f t="shared" si="0"/>
        <v>-12920</v>
      </c>
      <c r="I16" s="19"/>
      <c r="J16" s="38">
        <v>12920</v>
      </c>
    </row>
    <row r="17" spans="1:10" x14ac:dyDescent="0.25">
      <c r="A17" s="20">
        <v>13</v>
      </c>
      <c r="B17" s="25" t="s">
        <v>144</v>
      </c>
      <c r="C17" s="22"/>
      <c r="D17" s="23"/>
      <c r="E17" s="22"/>
      <c r="F17" s="24"/>
      <c r="G17" s="22">
        <v>7000</v>
      </c>
      <c r="H17" s="18">
        <f t="shared" si="0"/>
        <v>-4390</v>
      </c>
      <c r="I17" s="19"/>
      <c r="J17" s="38">
        <v>11390</v>
      </c>
    </row>
    <row r="18" spans="1:10" x14ac:dyDescent="0.25">
      <c r="A18" s="20">
        <v>14</v>
      </c>
      <c r="B18" s="25" t="s">
        <v>145</v>
      </c>
      <c r="C18" s="22"/>
      <c r="D18" s="26"/>
      <c r="E18" s="22"/>
      <c r="F18" s="24"/>
      <c r="G18" s="22">
        <v>-5000</v>
      </c>
      <c r="H18" s="18">
        <f t="shared" si="0"/>
        <v>-15200</v>
      </c>
      <c r="I18" s="19"/>
      <c r="J18" s="38">
        <v>10200</v>
      </c>
    </row>
    <row r="19" spans="1:10" x14ac:dyDescent="0.25">
      <c r="A19" s="20">
        <v>15</v>
      </c>
      <c r="B19" s="25" t="s">
        <v>146</v>
      </c>
      <c r="C19" s="22">
        <v>12750</v>
      </c>
      <c r="D19" s="26" t="s">
        <v>147</v>
      </c>
      <c r="E19" s="22"/>
      <c r="F19" s="24"/>
      <c r="G19" s="22">
        <v>1000</v>
      </c>
      <c r="H19" s="18">
        <f t="shared" si="0"/>
        <v>1000</v>
      </c>
      <c r="I19" s="19"/>
      <c r="J19" s="38">
        <v>12750</v>
      </c>
    </row>
    <row r="20" spans="1:10" x14ac:dyDescent="0.25">
      <c r="A20" s="20">
        <v>16</v>
      </c>
      <c r="B20" s="25" t="s">
        <v>148</v>
      </c>
      <c r="C20" s="22"/>
      <c r="D20" s="26"/>
      <c r="E20" s="22"/>
      <c r="F20" s="24"/>
      <c r="G20" s="22">
        <v>0</v>
      </c>
      <c r="H20" s="18">
        <f t="shared" si="0"/>
        <v>-10370</v>
      </c>
      <c r="I20" s="19"/>
      <c r="J20" s="38">
        <v>10370</v>
      </c>
    </row>
    <row r="21" spans="1:10" x14ac:dyDescent="0.25">
      <c r="A21" s="20">
        <v>19</v>
      </c>
      <c r="B21" s="25" t="s">
        <v>148</v>
      </c>
      <c r="C21" s="22"/>
      <c r="D21" s="26"/>
      <c r="E21" s="22"/>
      <c r="F21" s="28"/>
      <c r="G21" s="22">
        <v>0</v>
      </c>
      <c r="H21" s="18">
        <f t="shared" si="0"/>
        <v>-10540</v>
      </c>
      <c r="I21" s="19"/>
      <c r="J21" s="38">
        <v>10540</v>
      </c>
    </row>
    <row r="22" spans="1:10" x14ac:dyDescent="0.25">
      <c r="A22" s="20">
        <v>17</v>
      </c>
      <c r="B22" s="25" t="s">
        <v>149</v>
      </c>
      <c r="C22" s="22"/>
      <c r="D22" s="26"/>
      <c r="E22" s="22"/>
      <c r="F22" s="24"/>
      <c r="G22" s="22">
        <v>0</v>
      </c>
      <c r="H22" s="18">
        <f t="shared" si="0"/>
        <v>-12580</v>
      </c>
      <c r="I22" s="19"/>
      <c r="J22" s="38">
        <v>12580</v>
      </c>
    </row>
    <row r="23" spans="1:10" x14ac:dyDescent="0.25">
      <c r="A23" s="20">
        <v>18</v>
      </c>
      <c r="B23" s="25" t="s">
        <v>29</v>
      </c>
      <c r="C23" s="22"/>
      <c r="D23" s="26"/>
      <c r="E23" s="22"/>
      <c r="F23" s="24"/>
      <c r="G23" s="22">
        <v>6000</v>
      </c>
      <c r="H23" s="18">
        <f t="shared" si="0"/>
        <v>-5220</v>
      </c>
      <c r="I23" s="19"/>
      <c r="J23" s="38">
        <v>11220</v>
      </c>
    </row>
    <row r="24" spans="1:10" x14ac:dyDescent="0.25">
      <c r="A24" s="20">
        <v>20</v>
      </c>
      <c r="B24" s="25" t="s">
        <v>30</v>
      </c>
      <c r="C24" s="22">
        <v>5000</v>
      </c>
      <c r="D24" s="26" t="s">
        <v>150</v>
      </c>
      <c r="E24" s="22"/>
      <c r="F24" s="24"/>
      <c r="G24" s="22">
        <v>0</v>
      </c>
      <c r="H24" s="18">
        <f t="shared" si="0"/>
        <v>-5710</v>
      </c>
      <c r="I24" s="19"/>
      <c r="J24" s="38">
        <v>10710</v>
      </c>
    </row>
    <row r="25" spans="1:10" x14ac:dyDescent="0.25">
      <c r="A25" s="20">
        <v>21</v>
      </c>
      <c r="B25" s="25" t="s">
        <v>151</v>
      </c>
      <c r="C25" s="22">
        <v>5750</v>
      </c>
      <c r="D25" s="26" t="s">
        <v>152</v>
      </c>
      <c r="E25" s="22"/>
      <c r="F25" s="24"/>
      <c r="G25" s="22">
        <v>1000</v>
      </c>
      <c r="H25" s="18">
        <f t="shared" si="0"/>
        <v>-4300</v>
      </c>
      <c r="I25" s="19"/>
      <c r="J25" s="38">
        <v>11050</v>
      </c>
    </row>
    <row r="26" spans="1:10" x14ac:dyDescent="0.25">
      <c r="A26" s="20">
        <v>22</v>
      </c>
      <c r="B26" s="25" t="s">
        <v>153</v>
      </c>
      <c r="C26" s="22">
        <v>10200</v>
      </c>
      <c r="D26" s="26" t="s">
        <v>152</v>
      </c>
      <c r="E26" s="22"/>
      <c r="F26" s="24"/>
      <c r="G26" s="22">
        <v>0</v>
      </c>
      <c r="H26" s="18">
        <f t="shared" si="0"/>
        <v>-170</v>
      </c>
      <c r="I26" s="19"/>
      <c r="J26" s="38">
        <v>10370</v>
      </c>
    </row>
    <row r="27" spans="1:10" x14ac:dyDescent="0.25">
      <c r="A27" s="20">
        <v>23</v>
      </c>
      <c r="B27" s="25" t="s">
        <v>154</v>
      </c>
      <c r="C27" s="22">
        <v>12000</v>
      </c>
      <c r="D27" s="23" t="s">
        <v>155</v>
      </c>
      <c r="E27" s="22"/>
      <c r="F27" s="24"/>
      <c r="G27" s="22">
        <v>0</v>
      </c>
      <c r="H27" s="18">
        <f t="shared" si="0"/>
        <v>1800</v>
      </c>
      <c r="I27" s="19"/>
      <c r="J27" s="38">
        <v>10200</v>
      </c>
    </row>
    <row r="28" spans="1:10" x14ac:dyDescent="0.25">
      <c r="A28" s="20">
        <v>24</v>
      </c>
      <c r="B28" s="25" t="s">
        <v>156</v>
      </c>
      <c r="C28" s="22">
        <v>5000</v>
      </c>
      <c r="D28" s="26" t="s">
        <v>157</v>
      </c>
      <c r="E28" s="22"/>
      <c r="F28" s="24"/>
      <c r="G28" s="22">
        <v>0</v>
      </c>
      <c r="H28" s="18">
        <f t="shared" si="0"/>
        <v>-5540</v>
      </c>
      <c r="I28" s="19"/>
      <c r="J28" s="38">
        <v>10540</v>
      </c>
    </row>
    <row r="29" spans="1:10" x14ac:dyDescent="0.25">
      <c r="A29" s="20">
        <v>25</v>
      </c>
      <c r="B29" s="25" t="s">
        <v>35</v>
      </c>
      <c r="C29" s="22"/>
      <c r="D29" s="26"/>
      <c r="E29" s="22"/>
      <c r="F29" s="24"/>
      <c r="G29" s="22">
        <v>720</v>
      </c>
      <c r="H29" s="18">
        <f t="shared" si="0"/>
        <v>-10670</v>
      </c>
      <c r="I29" s="19"/>
      <c r="J29" s="38">
        <v>11390</v>
      </c>
    </row>
    <row r="30" spans="1:10" x14ac:dyDescent="0.25">
      <c r="A30" s="20">
        <v>26</v>
      </c>
      <c r="B30" s="25" t="s">
        <v>158</v>
      </c>
      <c r="C30" s="22"/>
      <c r="D30" s="26"/>
      <c r="E30" s="22"/>
      <c r="F30" s="24"/>
      <c r="G30" s="22">
        <v>0</v>
      </c>
      <c r="H30" s="18">
        <f t="shared" si="0"/>
        <v>-14110</v>
      </c>
      <c r="I30" s="19"/>
      <c r="J30" s="38">
        <v>14110</v>
      </c>
    </row>
    <row r="31" spans="1:10" x14ac:dyDescent="0.25">
      <c r="A31" s="20">
        <v>27</v>
      </c>
      <c r="B31" s="25" t="s">
        <v>159</v>
      </c>
      <c r="C31" s="22"/>
      <c r="D31" s="23"/>
      <c r="E31" s="22"/>
      <c r="F31" s="24"/>
      <c r="G31" s="22">
        <v>0</v>
      </c>
      <c r="H31" s="18">
        <f t="shared" si="0"/>
        <v>-12240</v>
      </c>
      <c r="I31" s="19"/>
      <c r="J31" s="38">
        <v>12240</v>
      </c>
    </row>
    <row r="32" spans="1:10" x14ac:dyDescent="0.25">
      <c r="A32" s="20">
        <v>28</v>
      </c>
      <c r="B32" s="25" t="s">
        <v>160</v>
      </c>
      <c r="C32" s="22">
        <v>12000</v>
      </c>
      <c r="D32" s="23" t="s">
        <v>161</v>
      </c>
      <c r="E32" s="22"/>
      <c r="F32" s="28"/>
      <c r="G32" s="22">
        <v>0</v>
      </c>
      <c r="H32" s="18">
        <f t="shared" si="0"/>
        <v>-6700</v>
      </c>
      <c r="I32" s="19"/>
      <c r="J32" s="38">
        <v>18700</v>
      </c>
    </row>
    <row r="33" spans="1:10" x14ac:dyDescent="0.25">
      <c r="A33" s="20">
        <v>29</v>
      </c>
      <c r="B33" s="25" t="s">
        <v>162</v>
      </c>
      <c r="C33" s="22"/>
      <c r="D33" s="26"/>
      <c r="E33" s="22"/>
      <c r="F33" s="24"/>
      <c r="G33" s="22">
        <v>0</v>
      </c>
      <c r="H33" s="18">
        <f t="shared" si="0"/>
        <v>-13430</v>
      </c>
      <c r="I33" s="19"/>
      <c r="J33" s="38">
        <v>13430</v>
      </c>
    </row>
    <row r="34" spans="1:10" x14ac:dyDescent="0.25">
      <c r="A34" s="20">
        <v>30</v>
      </c>
      <c r="B34" s="25" t="s">
        <v>163</v>
      </c>
      <c r="C34" s="22"/>
      <c r="D34" s="26"/>
      <c r="E34" s="22"/>
      <c r="F34" s="24"/>
      <c r="G34" s="22">
        <v>0</v>
      </c>
      <c r="H34" s="18">
        <f t="shared" si="0"/>
        <v>-10030</v>
      </c>
      <c r="I34" s="19"/>
      <c r="J34" s="38">
        <v>10030</v>
      </c>
    </row>
    <row r="35" spans="1:10" x14ac:dyDescent="0.25">
      <c r="A35" s="20">
        <v>31</v>
      </c>
      <c r="B35" s="25" t="s">
        <v>41</v>
      </c>
      <c r="C35" s="22"/>
      <c r="D35" s="26"/>
      <c r="E35" s="22"/>
      <c r="F35" s="24"/>
      <c r="G35" s="22">
        <v>-30840</v>
      </c>
      <c r="H35" s="18">
        <f t="shared" si="0"/>
        <v>-41040</v>
      </c>
      <c r="I35" s="19"/>
      <c r="J35" s="38">
        <v>10200</v>
      </c>
    </row>
    <row r="36" spans="1:10" x14ac:dyDescent="0.25">
      <c r="A36" s="20">
        <v>32</v>
      </c>
      <c r="B36" s="25" t="s">
        <v>164</v>
      </c>
      <c r="C36" s="22"/>
      <c r="D36" s="26"/>
      <c r="E36" s="22"/>
      <c r="F36" s="24"/>
      <c r="G36" s="22">
        <v>0</v>
      </c>
      <c r="H36" s="18">
        <f t="shared" si="0"/>
        <v>-10200</v>
      </c>
      <c r="I36" s="19"/>
      <c r="J36" s="38">
        <v>10200</v>
      </c>
    </row>
    <row r="37" spans="1:10" x14ac:dyDescent="0.25">
      <c r="A37" s="20">
        <v>33</v>
      </c>
      <c r="B37" s="25" t="s">
        <v>43</v>
      </c>
      <c r="C37" s="22"/>
      <c r="D37" s="26"/>
      <c r="E37" s="22"/>
      <c r="F37" s="24"/>
      <c r="G37" s="22">
        <v>0</v>
      </c>
      <c r="H37" s="18">
        <f t="shared" si="0"/>
        <v>-11050</v>
      </c>
      <c r="I37" s="19"/>
      <c r="J37" s="38">
        <v>11050</v>
      </c>
    </row>
    <row r="38" spans="1:10" x14ac:dyDescent="0.25">
      <c r="A38" s="20">
        <v>34</v>
      </c>
      <c r="B38" s="25" t="s">
        <v>165</v>
      </c>
      <c r="C38" s="22"/>
      <c r="D38" s="26"/>
      <c r="E38" s="22"/>
      <c r="F38" s="24"/>
      <c r="G38" s="22">
        <v>12000</v>
      </c>
      <c r="H38" s="18">
        <f t="shared" si="0"/>
        <v>1460</v>
      </c>
      <c r="I38" s="19"/>
      <c r="J38" s="38">
        <v>10540</v>
      </c>
    </row>
    <row r="39" spans="1:10" x14ac:dyDescent="0.25">
      <c r="A39" s="20">
        <v>35</v>
      </c>
      <c r="B39" s="25" t="s">
        <v>45</v>
      </c>
      <c r="C39" s="22">
        <v>10200</v>
      </c>
      <c r="D39" s="26" t="s">
        <v>166</v>
      </c>
      <c r="E39" s="22"/>
      <c r="F39" s="24"/>
      <c r="G39" s="22">
        <v>0</v>
      </c>
      <c r="H39" s="18">
        <f t="shared" si="0"/>
        <v>0</v>
      </c>
      <c r="I39" s="19"/>
      <c r="J39" s="38">
        <v>10200</v>
      </c>
    </row>
    <row r="40" spans="1:10" x14ac:dyDescent="0.25">
      <c r="A40" s="20">
        <v>36</v>
      </c>
      <c r="B40" s="25" t="s">
        <v>167</v>
      </c>
      <c r="C40" s="22"/>
      <c r="D40" s="23"/>
      <c r="E40" s="22"/>
      <c r="F40" s="24"/>
      <c r="G40" s="22">
        <v>-27620</v>
      </c>
      <c r="H40" s="18">
        <f t="shared" si="0"/>
        <v>-37820</v>
      </c>
      <c r="I40" s="19"/>
      <c r="J40" s="38">
        <v>10200</v>
      </c>
    </row>
    <row r="41" spans="1:10" x14ac:dyDescent="0.25">
      <c r="A41" s="20">
        <v>37</v>
      </c>
      <c r="B41" s="25" t="s">
        <v>45</v>
      </c>
      <c r="C41" s="22">
        <v>10200</v>
      </c>
      <c r="D41" s="26" t="s">
        <v>166</v>
      </c>
      <c r="E41" s="22"/>
      <c r="F41" s="24"/>
      <c r="G41" s="22">
        <v>0</v>
      </c>
      <c r="H41" s="18">
        <f t="shared" si="0"/>
        <v>0</v>
      </c>
      <c r="I41" s="19"/>
      <c r="J41" s="38">
        <v>10200</v>
      </c>
    </row>
    <row r="42" spans="1:10" x14ac:dyDescent="0.25">
      <c r="A42" s="20">
        <v>38</v>
      </c>
      <c r="B42" s="25" t="s">
        <v>168</v>
      </c>
      <c r="C42" s="22"/>
      <c r="D42" s="26"/>
      <c r="E42" s="22"/>
      <c r="F42" s="24"/>
      <c r="G42" s="22">
        <v>0</v>
      </c>
      <c r="H42" s="18">
        <f t="shared" si="0"/>
        <v>-10880</v>
      </c>
      <c r="I42" s="19"/>
      <c r="J42" s="38">
        <v>10880</v>
      </c>
    </row>
    <row r="43" spans="1:10" x14ac:dyDescent="0.25">
      <c r="A43" s="20">
        <v>39</v>
      </c>
      <c r="B43" s="25" t="s">
        <v>169</v>
      </c>
      <c r="C43" s="22"/>
      <c r="D43" s="26"/>
      <c r="E43" s="22"/>
      <c r="F43" s="24"/>
      <c r="G43" s="22">
        <v>0</v>
      </c>
      <c r="H43" s="18">
        <f t="shared" si="0"/>
        <v>-10030</v>
      </c>
      <c r="I43" s="19"/>
      <c r="J43" s="38">
        <v>10030</v>
      </c>
    </row>
    <row r="44" spans="1:10" x14ac:dyDescent="0.25">
      <c r="A44" s="20">
        <v>40</v>
      </c>
      <c r="B44" s="25" t="s">
        <v>170</v>
      </c>
      <c r="C44" s="22"/>
      <c r="D44" s="26"/>
      <c r="E44" s="22"/>
      <c r="F44" s="24"/>
      <c r="G44" s="22">
        <v>720</v>
      </c>
      <c r="H44" s="18">
        <f t="shared" si="0"/>
        <v>-9480</v>
      </c>
      <c r="I44" s="19"/>
      <c r="J44" s="38">
        <v>10200</v>
      </c>
    </row>
    <row r="45" spans="1:10" x14ac:dyDescent="0.25">
      <c r="A45" s="20">
        <v>41</v>
      </c>
      <c r="B45" s="25" t="s">
        <v>50</v>
      </c>
      <c r="C45" s="22"/>
      <c r="D45" s="26"/>
      <c r="E45" s="22"/>
      <c r="F45" s="24"/>
      <c r="G45" s="22">
        <v>0</v>
      </c>
      <c r="H45" s="18">
        <f t="shared" si="0"/>
        <v>-10880</v>
      </c>
      <c r="I45" s="19"/>
      <c r="J45" s="38">
        <v>10880</v>
      </c>
    </row>
    <row r="46" spans="1:10" x14ac:dyDescent="0.25">
      <c r="A46" s="20">
        <v>42</v>
      </c>
      <c r="B46" s="25" t="s">
        <v>171</v>
      </c>
      <c r="C46" s="22">
        <v>10710</v>
      </c>
      <c r="D46" s="26" t="s">
        <v>172</v>
      </c>
      <c r="E46" s="22"/>
      <c r="F46" s="24"/>
      <c r="G46" s="22">
        <v>0</v>
      </c>
      <c r="H46" s="18">
        <f t="shared" si="0"/>
        <v>0</v>
      </c>
      <c r="I46" s="19"/>
      <c r="J46" s="38">
        <v>10710</v>
      </c>
    </row>
    <row r="47" spans="1:10" x14ac:dyDescent="0.25">
      <c r="A47" s="20">
        <v>43</v>
      </c>
      <c r="B47" s="25" t="s">
        <v>173</v>
      </c>
      <c r="C47" s="22"/>
      <c r="D47" s="26"/>
      <c r="E47" s="22"/>
      <c r="F47" s="24"/>
      <c r="G47" s="22">
        <v>0</v>
      </c>
      <c r="H47" s="18">
        <f t="shared" si="0"/>
        <v>-11050</v>
      </c>
      <c r="I47" s="19"/>
      <c r="J47" s="38">
        <v>11050</v>
      </c>
    </row>
    <row r="48" spans="1:10" x14ac:dyDescent="0.25">
      <c r="A48" s="20">
        <v>44</v>
      </c>
      <c r="B48" s="25" t="s">
        <v>174</v>
      </c>
      <c r="C48" s="22"/>
      <c r="D48" s="26"/>
      <c r="E48" s="22"/>
      <c r="F48" s="24"/>
      <c r="G48" s="22">
        <v>0</v>
      </c>
      <c r="H48" s="18">
        <f t="shared" si="0"/>
        <v>-9690</v>
      </c>
      <c r="I48" s="19"/>
      <c r="J48" s="38">
        <v>9690</v>
      </c>
    </row>
    <row r="49" spans="1:10" x14ac:dyDescent="0.25">
      <c r="A49" s="20">
        <v>45</v>
      </c>
      <c r="B49" s="25" t="s">
        <v>54</v>
      </c>
      <c r="C49" s="22"/>
      <c r="D49" s="23"/>
      <c r="E49" s="22"/>
      <c r="F49" s="24"/>
      <c r="G49" s="22">
        <v>0</v>
      </c>
      <c r="H49" s="18">
        <f t="shared" si="0"/>
        <v>-10370</v>
      </c>
      <c r="I49" s="19"/>
      <c r="J49" s="38">
        <v>10370</v>
      </c>
    </row>
    <row r="50" spans="1:10" x14ac:dyDescent="0.25">
      <c r="A50" s="20">
        <v>46</v>
      </c>
      <c r="B50" s="25" t="s">
        <v>55</v>
      </c>
      <c r="C50" s="22"/>
      <c r="D50" s="23"/>
      <c r="E50" s="22"/>
      <c r="F50" s="24"/>
      <c r="G50" s="22">
        <v>0</v>
      </c>
      <c r="H50" s="18">
        <f t="shared" si="0"/>
        <v>-10200</v>
      </c>
      <c r="I50" s="19"/>
      <c r="J50" s="38">
        <v>10200</v>
      </c>
    </row>
    <row r="51" spans="1:10" x14ac:dyDescent="0.25">
      <c r="A51" s="20">
        <v>47</v>
      </c>
      <c r="B51" s="25" t="s">
        <v>175</v>
      </c>
      <c r="C51" s="22"/>
      <c r="D51" s="26"/>
      <c r="E51" s="22"/>
      <c r="F51" s="29"/>
      <c r="G51" s="22">
        <v>0</v>
      </c>
      <c r="H51" s="18">
        <f t="shared" si="0"/>
        <v>-10710</v>
      </c>
      <c r="I51" s="19"/>
      <c r="J51" s="38">
        <v>10710</v>
      </c>
    </row>
    <row r="52" spans="1:10" x14ac:dyDescent="0.25">
      <c r="A52" s="20">
        <v>48</v>
      </c>
      <c r="B52" s="25" t="s">
        <v>176</v>
      </c>
      <c r="C52" s="22">
        <v>10200</v>
      </c>
      <c r="D52" s="26" t="s">
        <v>177</v>
      </c>
      <c r="E52" s="22"/>
      <c r="F52" s="24"/>
      <c r="G52" s="22">
        <v>0</v>
      </c>
      <c r="H52" s="18">
        <f t="shared" si="0"/>
        <v>0</v>
      </c>
      <c r="I52" s="19"/>
      <c r="J52" s="38">
        <v>10200</v>
      </c>
    </row>
    <row r="53" spans="1:10" x14ac:dyDescent="0.25">
      <c r="A53" s="20">
        <v>49</v>
      </c>
      <c r="B53" s="25" t="s">
        <v>178</v>
      </c>
      <c r="C53" s="22"/>
      <c r="D53" s="26"/>
      <c r="E53" s="22"/>
      <c r="F53" s="24"/>
      <c r="G53" s="22">
        <v>7000</v>
      </c>
      <c r="H53" s="18">
        <f t="shared" si="0"/>
        <v>-3200</v>
      </c>
      <c r="I53" s="19"/>
      <c r="J53" s="38">
        <v>10200</v>
      </c>
    </row>
    <row r="54" spans="1:10" x14ac:dyDescent="0.25">
      <c r="A54" s="20">
        <v>50</v>
      </c>
      <c r="B54" s="25" t="s">
        <v>179</v>
      </c>
      <c r="C54" s="22"/>
      <c r="D54" s="26"/>
      <c r="E54" s="22"/>
      <c r="F54" s="24"/>
      <c r="G54" s="22">
        <v>1000</v>
      </c>
      <c r="H54" s="18">
        <f t="shared" si="0"/>
        <v>-9200</v>
      </c>
      <c r="I54" s="19"/>
      <c r="J54" s="38">
        <v>10200</v>
      </c>
    </row>
    <row r="55" spans="1:10" x14ac:dyDescent="0.25">
      <c r="A55" s="20">
        <v>51</v>
      </c>
      <c r="B55" s="25" t="s">
        <v>180</v>
      </c>
      <c r="C55" s="22"/>
      <c r="D55" s="26"/>
      <c r="E55" s="22"/>
      <c r="F55" s="24"/>
      <c r="G55" s="22">
        <v>0</v>
      </c>
      <c r="H55" s="18">
        <f t="shared" si="0"/>
        <v>-10710</v>
      </c>
      <c r="I55" s="19"/>
      <c r="J55" s="38">
        <v>10710</v>
      </c>
    </row>
    <row r="56" spans="1:10" x14ac:dyDescent="0.25">
      <c r="A56" s="20">
        <v>52</v>
      </c>
      <c r="B56" s="25" t="s">
        <v>181</v>
      </c>
      <c r="C56" s="22">
        <v>5000</v>
      </c>
      <c r="D56" s="23" t="s">
        <v>182</v>
      </c>
      <c r="E56" s="22"/>
      <c r="F56" s="24"/>
      <c r="G56" s="22">
        <v>0</v>
      </c>
      <c r="H56" s="18">
        <f t="shared" si="0"/>
        <v>-5540</v>
      </c>
      <c r="I56" s="19"/>
      <c r="J56" s="38">
        <v>10540</v>
      </c>
    </row>
    <row r="57" spans="1:10" x14ac:dyDescent="0.25">
      <c r="A57" s="20">
        <v>53</v>
      </c>
      <c r="B57" s="25" t="s">
        <v>183</v>
      </c>
      <c r="C57" s="22"/>
      <c r="D57" s="23"/>
      <c r="E57" s="22"/>
      <c r="F57" s="24"/>
      <c r="G57" s="22">
        <v>0</v>
      </c>
      <c r="H57" s="18">
        <f t="shared" si="0"/>
        <v>-10880</v>
      </c>
      <c r="I57" s="19"/>
      <c r="J57" s="38">
        <v>10880</v>
      </c>
    </row>
    <row r="58" spans="1:10" x14ac:dyDescent="0.25">
      <c r="A58" s="20">
        <v>54</v>
      </c>
      <c r="B58" s="25" t="s">
        <v>184</v>
      </c>
      <c r="C58" s="22"/>
      <c r="D58" s="26"/>
      <c r="E58" s="22"/>
      <c r="F58" s="24"/>
      <c r="G58" s="22">
        <v>0</v>
      </c>
      <c r="H58" s="18">
        <f t="shared" si="0"/>
        <v>-10880</v>
      </c>
      <c r="I58" s="19"/>
      <c r="J58" s="38">
        <v>10880</v>
      </c>
    </row>
    <row r="59" spans="1:10" x14ac:dyDescent="0.25">
      <c r="A59" s="20">
        <v>55</v>
      </c>
      <c r="B59" s="25" t="s">
        <v>64</v>
      </c>
      <c r="C59" s="22"/>
      <c r="D59" s="23"/>
      <c r="E59" s="22"/>
      <c r="F59" s="28"/>
      <c r="G59" s="22">
        <v>0</v>
      </c>
      <c r="H59" s="18">
        <f t="shared" si="0"/>
        <v>-11900</v>
      </c>
      <c r="I59" s="19"/>
      <c r="J59" s="38">
        <v>11900</v>
      </c>
    </row>
    <row r="60" spans="1:10" x14ac:dyDescent="0.25">
      <c r="A60" s="20">
        <v>56</v>
      </c>
      <c r="B60" s="25" t="s">
        <v>64</v>
      </c>
      <c r="C60" s="22"/>
      <c r="D60" s="26"/>
      <c r="E60" s="22"/>
      <c r="F60" s="24"/>
      <c r="G60" s="22">
        <v>-15000</v>
      </c>
      <c r="H60" s="18">
        <f t="shared" si="0"/>
        <v>-25540</v>
      </c>
      <c r="I60" s="19"/>
      <c r="J60" s="38">
        <v>10540</v>
      </c>
    </row>
    <row r="61" spans="1:10" x14ac:dyDescent="0.25">
      <c r="A61" s="20">
        <v>57</v>
      </c>
      <c r="B61" s="25" t="s">
        <v>66</v>
      </c>
      <c r="C61" s="22"/>
      <c r="D61" s="26"/>
      <c r="E61" s="22"/>
      <c r="F61" s="24"/>
      <c r="G61" s="22">
        <v>0</v>
      </c>
      <c r="H61" s="18">
        <f t="shared" si="0"/>
        <v>-21590</v>
      </c>
      <c r="I61" s="19"/>
      <c r="J61" s="38">
        <v>21590</v>
      </c>
    </row>
    <row r="62" spans="1:10" x14ac:dyDescent="0.25">
      <c r="A62" s="20">
        <v>59</v>
      </c>
      <c r="B62" s="25" t="s">
        <v>67</v>
      </c>
      <c r="C62" s="22"/>
      <c r="D62" s="26"/>
      <c r="E62" s="22"/>
      <c r="F62" s="24"/>
      <c r="G62" s="22">
        <v>0</v>
      </c>
      <c r="H62" s="18">
        <f t="shared" si="0"/>
        <v>-21590</v>
      </c>
      <c r="I62" s="19"/>
      <c r="J62" s="38">
        <v>21590</v>
      </c>
    </row>
    <row r="63" spans="1:10" x14ac:dyDescent="0.25">
      <c r="A63" s="20">
        <v>58</v>
      </c>
      <c r="B63" s="25" t="s">
        <v>185</v>
      </c>
      <c r="C63" s="22"/>
      <c r="D63" s="26"/>
      <c r="E63" s="22"/>
      <c r="F63" s="24"/>
      <c r="G63" s="22">
        <v>720</v>
      </c>
      <c r="H63" s="18">
        <f t="shared" si="0"/>
        <v>-20430</v>
      </c>
      <c r="I63" s="19"/>
      <c r="J63" s="38">
        <v>21150</v>
      </c>
    </row>
    <row r="64" spans="1:10" x14ac:dyDescent="0.25">
      <c r="A64" s="20">
        <v>60</v>
      </c>
      <c r="B64" s="25" t="s">
        <v>185</v>
      </c>
      <c r="C64" s="22"/>
      <c r="D64" s="26"/>
      <c r="E64" s="22"/>
      <c r="F64" s="24"/>
      <c r="G64" s="22">
        <v>720</v>
      </c>
      <c r="H64" s="18">
        <f t="shared" si="0"/>
        <v>-20530</v>
      </c>
      <c r="I64" s="19"/>
      <c r="J64" s="38">
        <v>21250</v>
      </c>
    </row>
    <row r="65" spans="1:18" x14ac:dyDescent="0.25">
      <c r="A65" s="20">
        <v>61</v>
      </c>
      <c r="B65" s="25" t="s">
        <v>186</v>
      </c>
      <c r="C65" s="22"/>
      <c r="D65" s="26"/>
      <c r="E65" s="22"/>
      <c r="F65" s="24"/>
      <c r="G65" s="22">
        <v>720</v>
      </c>
      <c r="H65" s="18">
        <f t="shared" si="0"/>
        <v>-9480</v>
      </c>
      <c r="I65" s="19"/>
      <c r="J65" s="38">
        <v>10200</v>
      </c>
    </row>
    <row r="66" spans="1:18" x14ac:dyDescent="0.25">
      <c r="A66" s="20">
        <v>62</v>
      </c>
      <c r="B66" s="25" t="s">
        <v>187</v>
      </c>
      <c r="C66" s="22"/>
      <c r="D66" s="26"/>
      <c r="E66" s="22"/>
      <c r="F66" s="28"/>
      <c r="G66" s="22">
        <v>0</v>
      </c>
      <c r="H66" s="18">
        <f t="shared" si="0"/>
        <v>-10200</v>
      </c>
      <c r="I66" s="19"/>
      <c r="J66" s="38">
        <v>10200</v>
      </c>
    </row>
    <row r="67" spans="1:18" x14ac:dyDescent="0.25">
      <c r="A67" s="20">
        <v>63</v>
      </c>
      <c r="B67" s="25" t="s">
        <v>188</v>
      </c>
      <c r="C67" s="22"/>
      <c r="D67" s="23"/>
      <c r="E67" s="22"/>
      <c r="F67" s="24"/>
      <c r="G67" s="22">
        <v>6000</v>
      </c>
      <c r="H67" s="18">
        <f t="shared" si="0"/>
        <v>-4200</v>
      </c>
      <c r="I67" s="19"/>
      <c r="J67" s="38">
        <v>10200</v>
      </c>
    </row>
    <row r="68" spans="1:18" x14ac:dyDescent="0.25">
      <c r="A68" s="20">
        <v>64</v>
      </c>
      <c r="B68" s="25" t="s">
        <v>189</v>
      </c>
      <c r="C68" s="22"/>
      <c r="D68" s="23"/>
      <c r="E68" s="22"/>
      <c r="F68" s="28"/>
      <c r="G68" s="22">
        <v>6000</v>
      </c>
      <c r="H68" s="18">
        <f t="shared" si="0"/>
        <v>-4200</v>
      </c>
      <c r="I68" s="19"/>
      <c r="J68" s="38">
        <v>10200</v>
      </c>
    </row>
    <row r="69" spans="1:18" x14ac:dyDescent="0.25">
      <c r="A69" s="20">
        <v>65</v>
      </c>
      <c r="B69" s="25" t="s">
        <v>190</v>
      </c>
      <c r="C69" s="22"/>
      <c r="D69" s="23"/>
      <c r="E69" s="22"/>
      <c r="F69" s="24"/>
      <c r="G69" s="22">
        <v>0</v>
      </c>
      <c r="H69" s="18">
        <f t="shared" si="0"/>
        <v>-9180</v>
      </c>
      <c r="I69" s="19"/>
      <c r="J69" s="38">
        <v>9180</v>
      </c>
    </row>
    <row r="70" spans="1:18" x14ac:dyDescent="0.25">
      <c r="A70" s="20">
        <v>66</v>
      </c>
      <c r="B70" s="25" t="s">
        <v>191</v>
      </c>
      <c r="C70" s="22"/>
      <c r="D70" s="26"/>
      <c r="E70" s="22"/>
      <c r="F70" s="28"/>
      <c r="G70" s="22">
        <v>-6000</v>
      </c>
      <c r="H70" s="18">
        <f t="shared" ref="H70:H132" si="1">(E70+C70+G70)-J70</f>
        <v>-16710</v>
      </c>
      <c r="I70" s="19"/>
      <c r="J70" s="38">
        <v>10710</v>
      </c>
    </row>
    <row r="71" spans="1:18" x14ac:dyDescent="0.25">
      <c r="A71" s="20">
        <v>67</v>
      </c>
      <c r="B71" s="25" t="s">
        <v>192</v>
      </c>
      <c r="C71" s="22"/>
      <c r="D71" s="26"/>
      <c r="E71" s="22"/>
      <c r="F71" s="24"/>
      <c r="G71" s="22">
        <v>0</v>
      </c>
      <c r="H71" s="18">
        <f t="shared" si="1"/>
        <v>-8840</v>
      </c>
      <c r="I71" s="19"/>
      <c r="J71" s="38">
        <v>8840</v>
      </c>
      <c r="R71" t="s">
        <v>193</v>
      </c>
    </row>
    <row r="72" spans="1:18" x14ac:dyDescent="0.25">
      <c r="A72" s="20">
        <v>68</v>
      </c>
      <c r="B72" s="25" t="s">
        <v>194</v>
      </c>
      <c r="C72" s="22"/>
      <c r="D72" s="26"/>
      <c r="E72" s="22"/>
      <c r="F72" s="28"/>
      <c r="G72" s="22">
        <v>-12000</v>
      </c>
      <c r="H72" s="18">
        <f t="shared" si="1"/>
        <v>-22200</v>
      </c>
      <c r="I72" s="19"/>
      <c r="J72" s="38">
        <v>10200</v>
      </c>
    </row>
    <row r="73" spans="1:18" x14ac:dyDescent="0.25">
      <c r="A73" s="20">
        <v>69</v>
      </c>
      <c r="B73" s="25" t="s">
        <v>195</v>
      </c>
      <c r="C73" s="22"/>
      <c r="D73" s="26"/>
      <c r="E73" s="22"/>
      <c r="F73" s="24"/>
      <c r="G73" s="22">
        <v>6000</v>
      </c>
      <c r="H73" s="18">
        <f t="shared" si="1"/>
        <v>-4200</v>
      </c>
      <c r="I73" s="19"/>
      <c r="J73" s="38">
        <v>10200</v>
      </c>
    </row>
    <row r="74" spans="1:18" x14ac:dyDescent="0.25">
      <c r="A74" s="20">
        <v>70</v>
      </c>
      <c r="B74" s="25" t="s">
        <v>194</v>
      </c>
      <c r="C74" s="22"/>
      <c r="D74" s="26"/>
      <c r="E74" s="22"/>
      <c r="F74" s="24"/>
      <c r="G74" s="22">
        <v>0</v>
      </c>
      <c r="H74" s="18">
        <f t="shared" si="1"/>
        <v>-10200</v>
      </c>
      <c r="I74" s="19"/>
      <c r="J74" s="38">
        <v>10200</v>
      </c>
    </row>
    <row r="75" spans="1:18" x14ac:dyDescent="0.25">
      <c r="A75" s="20">
        <v>71</v>
      </c>
      <c r="B75" s="25" t="s">
        <v>196</v>
      </c>
      <c r="C75" s="22">
        <v>10370</v>
      </c>
      <c r="D75" s="26" t="s">
        <v>172</v>
      </c>
      <c r="E75" s="22"/>
      <c r="F75" s="24"/>
      <c r="G75" s="22">
        <v>0</v>
      </c>
      <c r="H75" s="18">
        <f t="shared" si="1"/>
        <v>0</v>
      </c>
      <c r="I75" s="19"/>
      <c r="J75" s="38">
        <v>10370</v>
      </c>
    </row>
    <row r="76" spans="1:18" x14ac:dyDescent="0.25">
      <c r="A76" s="20">
        <v>72</v>
      </c>
      <c r="B76" s="25" t="s">
        <v>197</v>
      </c>
      <c r="C76" s="22">
        <v>6000</v>
      </c>
      <c r="D76" s="23" t="s">
        <v>198</v>
      </c>
      <c r="E76" s="22"/>
      <c r="F76" s="24"/>
      <c r="G76" s="22">
        <v>0</v>
      </c>
      <c r="H76" s="18">
        <f t="shared" si="1"/>
        <v>-4200</v>
      </c>
      <c r="I76" s="19"/>
      <c r="J76" s="38">
        <v>10200</v>
      </c>
    </row>
    <row r="77" spans="1:18" x14ac:dyDescent="0.25">
      <c r="A77" s="20">
        <v>73</v>
      </c>
      <c r="B77" s="25" t="s">
        <v>199</v>
      </c>
      <c r="C77" s="22"/>
      <c r="D77" s="26"/>
      <c r="E77" s="22"/>
      <c r="F77" s="24"/>
      <c r="G77" s="22">
        <v>0</v>
      </c>
      <c r="H77" s="18">
        <f t="shared" si="1"/>
        <v>-18190</v>
      </c>
      <c r="I77" s="19"/>
      <c r="J77" s="38">
        <v>18190</v>
      </c>
    </row>
    <row r="78" spans="1:18" x14ac:dyDescent="0.25">
      <c r="A78" s="20">
        <v>74</v>
      </c>
      <c r="B78" s="25" t="s">
        <v>200</v>
      </c>
      <c r="C78" s="22"/>
      <c r="D78" s="26"/>
      <c r="E78" s="22"/>
      <c r="F78" s="24"/>
      <c r="G78" s="22">
        <v>-960</v>
      </c>
      <c r="H78" s="18">
        <f t="shared" si="1"/>
        <v>-11160</v>
      </c>
      <c r="I78" s="19"/>
      <c r="J78" s="38">
        <v>10200</v>
      </c>
    </row>
    <row r="79" spans="1:18" x14ac:dyDescent="0.25">
      <c r="A79" s="20">
        <v>75</v>
      </c>
      <c r="B79" s="25" t="s">
        <v>201</v>
      </c>
      <c r="C79" s="22"/>
      <c r="D79" s="26"/>
      <c r="E79" s="22"/>
      <c r="F79" s="24"/>
      <c r="G79" s="22">
        <v>0</v>
      </c>
      <c r="H79" s="18">
        <f t="shared" si="1"/>
        <v>-14450</v>
      </c>
      <c r="I79" s="19"/>
      <c r="J79" s="38">
        <v>14450</v>
      </c>
    </row>
    <row r="80" spans="1:18" x14ac:dyDescent="0.25">
      <c r="A80" s="20">
        <v>76</v>
      </c>
      <c r="B80" s="25" t="s">
        <v>202</v>
      </c>
      <c r="C80" s="22"/>
      <c r="D80" s="26"/>
      <c r="E80" s="22"/>
      <c r="F80" s="24"/>
      <c r="G80" s="22">
        <v>12020</v>
      </c>
      <c r="H80" s="18">
        <f t="shared" si="1"/>
        <v>-1410</v>
      </c>
      <c r="I80" s="19"/>
      <c r="J80" s="38">
        <v>13430</v>
      </c>
    </row>
    <row r="81" spans="1:10" x14ac:dyDescent="0.25">
      <c r="A81" s="20">
        <v>77</v>
      </c>
      <c r="B81" s="25" t="s">
        <v>86</v>
      </c>
      <c r="C81" s="22"/>
      <c r="D81" s="26"/>
      <c r="E81" s="22"/>
      <c r="F81" s="24"/>
      <c r="G81" s="22">
        <v>1240</v>
      </c>
      <c r="H81" s="18">
        <f t="shared" si="1"/>
        <v>-12530</v>
      </c>
      <c r="I81" s="19"/>
      <c r="J81" s="38">
        <v>13770</v>
      </c>
    </row>
    <row r="82" spans="1:10" x14ac:dyDescent="0.25">
      <c r="A82" s="20">
        <v>78</v>
      </c>
      <c r="B82" s="25" t="s">
        <v>87</v>
      </c>
      <c r="C82" s="22"/>
      <c r="D82" s="26"/>
      <c r="E82" s="22"/>
      <c r="F82" s="24"/>
      <c r="G82" s="22">
        <v>2000</v>
      </c>
      <c r="H82" s="18">
        <f t="shared" si="1"/>
        <v>-14660</v>
      </c>
      <c r="I82" s="19"/>
      <c r="J82" s="38">
        <v>16660</v>
      </c>
    </row>
    <row r="83" spans="1:10" x14ac:dyDescent="0.25">
      <c r="A83" s="20">
        <v>80</v>
      </c>
      <c r="B83" s="25" t="s">
        <v>88</v>
      </c>
      <c r="C83" s="22"/>
      <c r="D83" s="26"/>
      <c r="E83" s="22"/>
      <c r="F83" s="24"/>
      <c r="G83" s="22">
        <v>2000</v>
      </c>
      <c r="H83" s="18">
        <f t="shared" si="1"/>
        <v>-15680</v>
      </c>
      <c r="I83" s="19"/>
      <c r="J83" s="38">
        <v>17680</v>
      </c>
    </row>
    <row r="84" spans="1:10" x14ac:dyDescent="0.25">
      <c r="A84" s="20">
        <v>79</v>
      </c>
      <c r="B84" s="25" t="s">
        <v>203</v>
      </c>
      <c r="C84" s="22"/>
      <c r="D84" s="23"/>
      <c r="E84" s="22"/>
      <c r="F84" s="24"/>
      <c r="G84" s="22">
        <v>-2000</v>
      </c>
      <c r="H84" s="18">
        <f t="shared" si="1"/>
        <v>-12200</v>
      </c>
      <c r="I84" s="19"/>
      <c r="J84" s="38">
        <v>10200</v>
      </c>
    </row>
    <row r="85" spans="1:10" x14ac:dyDescent="0.25">
      <c r="A85" s="20">
        <v>81</v>
      </c>
      <c r="B85" s="25" t="s">
        <v>204</v>
      </c>
      <c r="C85" s="22"/>
      <c r="D85" s="26"/>
      <c r="E85" s="22"/>
      <c r="F85" s="24"/>
      <c r="G85" s="22">
        <v>6000</v>
      </c>
      <c r="H85" s="18">
        <f t="shared" si="1"/>
        <v>-10150</v>
      </c>
      <c r="I85" s="19"/>
      <c r="J85" s="38">
        <v>16150</v>
      </c>
    </row>
    <row r="86" spans="1:10" x14ac:dyDescent="0.25">
      <c r="A86" s="20">
        <v>82</v>
      </c>
      <c r="B86" s="25" t="s">
        <v>205</v>
      </c>
      <c r="C86" s="22"/>
      <c r="D86" s="26"/>
      <c r="E86" s="22"/>
      <c r="F86" s="24"/>
      <c r="G86" s="22">
        <v>0</v>
      </c>
      <c r="H86" s="18">
        <f t="shared" si="1"/>
        <v>-16660</v>
      </c>
      <c r="I86" s="19"/>
      <c r="J86" s="38">
        <v>16660</v>
      </c>
    </row>
    <row r="87" spans="1:10" x14ac:dyDescent="0.25">
      <c r="A87" s="20">
        <v>83</v>
      </c>
      <c r="B87" s="25" t="s">
        <v>206</v>
      </c>
      <c r="C87" s="22"/>
      <c r="D87" s="26"/>
      <c r="E87" s="22"/>
      <c r="F87" s="24"/>
      <c r="G87" s="22">
        <v>0</v>
      </c>
      <c r="H87" s="18">
        <f t="shared" si="1"/>
        <v>-14620</v>
      </c>
      <c r="I87" s="19"/>
      <c r="J87" s="38">
        <v>14620</v>
      </c>
    </row>
    <row r="88" spans="1:10" x14ac:dyDescent="0.25">
      <c r="A88" s="20">
        <v>84</v>
      </c>
      <c r="B88" s="25" t="s">
        <v>207</v>
      </c>
      <c r="C88" s="22"/>
      <c r="D88" s="26"/>
      <c r="E88" s="22"/>
      <c r="F88" s="24"/>
      <c r="G88" s="22">
        <v>0</v>
      </c>
      <c r="H88" s="18">
        <f t="shared" si="1"/>
        <v>-21930</v>
      </c>
      <c r="I88" s="19"/>
      <c r="J88" s="38">
        <v>21930</v>
      </c>
    </row>
    <row r="89" spans="1:10" x14ac:dyDescent="0.25">
      <c r="A89" s="20">
        <v>85</v>
      </c>
      <c r="B89" s="25" t="s">
        <v>208</v>
      </c>
      <c r="C89" s="22"/>
      <c r="D89" s="26"/>
      <c r="E89" s="22"/>
      <c r="F89" s="28"/>
      <c r="G89" s="22">
        <v>0</v>
      </c>
      <c r="H89" s="18">
        <f t="shared" si="1"/>
        <v>-17850</v>
      </c>
      <c r="I89" s="19"/>
      <c r="J89" s="38">
        <v>17850</v>
      </c>
    </row>
    <row r="90" spans="1:10" x14ac:dyDescent="0.25">
      <c r="A90" s="20">
        <v>86</v>
      </c>
      <c r="B90" s="25" t="s">
        <v>209</v>
      </c>
      <c r="C90" s="22"/>
      <c r="D90" s="23"/>
      <c r="E90" s="22"/>
      <c r="F90" s="24"/>
      <c r="G90" s="22">
        <v>0</v>
      </c>
      <c r="H90" s="18">
        <f t="shared" si="1"/>
        <v>-17850</v>
      </c>
      <c r="I90" s="19"/>
      <c r="J90" s="38">
        <v>17850</v>
      </c>
    </row>
    <row r="91" spans="1:10" x14ac:dyDescent="0.25">
      <c r="A91" s="20">
        <v>87</v>
      </c>
      <c r="B91" s="25" t="s">
        <v>210</v>
      </c>
      <c r="C91" s="22">
        <v>3000</v>
      </c>
      <c r="D91" s="23" t="s">
        <v>211</v>
      </c>
      <c r="E91" s="22"/>
      <c r="F91" s="24"/>
      <c r="G91" s="22">
        <v>720</v>
      </c>
      <c r="H91" s="18">
        <f t="shared" si="1"/>
        <v>-13280</v>
      </c>
      <c r="I91" s="30"/>
      <c r="J91" s="38">
        <v>17000</v>
      </c>
    </row>
    <row r="92" spans="1:10" x14ac:dyDescent="0.25">
      <c r="A92" s="20">
        <v>88</v>
      </c>
      <c r="B92" s="25" t="s">
        <v>212</v>
      </c>
      <c r="C92" s="22"/>
      <c r="D92" s="26"/>
      <c r="E92" s="22"/>
      <c r="F92" s="24"/>
      <c r="G92" s="22">
        <v>1720</v>
      </c>
      <c r="H92" s="18">
        <f t="shared" si="1"/>
        <v>-23780</v>
      </c>
      <c r="I92" s="19"/>
      <c r="J92" s="38">
        <v>25500</v>
      </c>
    </row>
    <row r="93" spans="1:10" x14ac:dyDescent="0.25">
      <c r="A93" s="20">
        <v>89</v>
      </c>
      <c r="B93" s="25" t="s">
        <v>213</v>
      </c>
      <c r="C93" s="22"/>
      <c r="D93" s="26"/>
      <c r="E93" s="22"/>
      <c r="F93" s="24"/>
      <c r="G93" s="22">
        <v>720</v>
      </c>
      <c r="H93" s="18">
        <f t="shared" si="1"/>
        <v>-14070</v>
      </c>
      <c r="I93" s="19"/>
      <c r="J93" s="38">
        <v>14790</v>
      </c>
    </row>
    <row r="94" spans="1:10" x14ac:dyDescent="0.25">
      <c r="A94" s="20">
        <v>90</v>
      </c>
      <c r="B94" s="25" t="s">
        <v>214</v>
      </c>
      <c r="C94" s="22">
        <v>12000</v>
      </c>
      <c r="D94" s="26" t="s">
        <v>215</v>
      </c>
      <c r="E94" s="22"/>
      <c r="F94" s="24"/>
      <c r="G94" s="22">
        <v>0</v>
      </c>
      <c r="H94" s="18">
        <f t="shared" si="1"/>
        <v>-16390</v>
      </c>
      <c r="I94" s="19"/>
      <c r="J94" s="38">
        <v>28390</v>
      </c>
    </row>
    <row r="95" spans="1:10" x14ac:dyDescent="0.25">
      <c r="A95" s="20">
        <v>101</v>
      </c>
      <c r="B95" s="25" t="s">
        <v>100</v>
      </c>
      <c r="C95" s="22"/>
      <c r="D95" s="26"/>
      <c r="E95" s="22"/>
      <c r="F95" s="24"/>
      <c r="G95" s="22">
        <v>0</v>
      </c>
      <c r="H95" s="18">
        <f t="shared" si="1"/>
        <v>-10200</v>
      </c>
      <c r="I95" s="19"/>
      <c r="J95" s="38">
        <v>10200</v>
      </c>
    </row>
    <row r="96" spans="1:10" x14ac:dyDescent="0.25">
      <c r="A96" s="20">
        <v>102</v>
      </c>
      <c r="B96" s="25" t="s">
        <v>101</v>
      </c>
      <c r="C96" s="22"/>
      <c r="D96" s="26"/>
      <c r="E96" s="22"/>
      <c r="F96" s="24"/>
      <c r="G96" s="22">
        <v>0</v>
      </c>
      <c r="H96" s="18">
        <f t="shared" si="1"/>
        <v>-10200</v>
      </c>
      <c r="I96" s="19"/>
      <c r="J96" s="38">
        <v>10200</v>
      </c>
    </row>
    <row r="97" spans="1:10" x14ac:dyDescent="0.25">
      <c r="A97" s="20">
        <v>103</v>
      </c>
      <c r="B97" s="25" t="s">
        <v>216</v>
      </c>
      <c r="C97" s="22"/>
      <c r="D97" s="26"/>
      <c r="E97" s="22"/>
      <c r="F97" s="24"/>
      <c r="G97" s="22">
        <v>0</v>
      </c>
      <c r="H97" s="18">
        <f t="shared" si="1"/>
        <v>-10540</v>
      </c>
      <c r="I97" s="19"/>
      <c r="J97" s="38">
        <v>10540</v>
      </c>
    </row>
    <row r="98" spans="1:10" x14ac:dyDescent="0.25">
      <c r="A98" s="20">
        <v>104</v>
      </c>
      <c r="B98" s="25" t="s">
        <v>217</v>
      </c>
      <c r="C98" s="22"/>
      <c r="D98" s="26"/>
      <c r="E98" s="22"/>
      <c r="F98" s="26"/>
      <c r="G98" s="22">
        <v>0</v>
      </c>
      <c r="H98" s="18">
        <f t="shared" si="1"/>
        <v>-10540</v>
      </c>
      <c r="I98" s="19"/>
      <c r="J98" s="38">
        <v>10540</v>
      </c>
    </row>
    <row r="99" spans="1:10" x14ac:dyDescent="0.25">
      <c r="A99" s="20">
        <v>105</v>
      </c>
      <c r="B99" s="25" t="s">
        <v>218</v>
      </c>
      <c r="C99" s="22"/>
      <c r="D99" s="23"/>
      <c r="E99" s="22"/>
      <c r="F99" s="28"/>
      <c r="G99" s="22">
        <v>0</v>
      </c>
      <c r="H99" s="18">
        <f t="shared" si="1"/>
        <v>-9180</v>
      </c>
      <c r="I99" s="19"/>
      <c r="J99" s="38">
        <v>9180</v>
      </c>
    </row>
    <row r="100" spans="1:10" x14ac:dyDescent="0.25">
      <c r="A100" s="20">
        <v>106</v>
      </c>
      <c r="B100" s="25" t="s">
        <v>218</v>
      </c>
      <c r="C100" s="22">
        <v>12070</v>
      </c>
      <c r="D100" s="23" t="s">
        <v>219</v>
      </c>
      <c r="E100" s="22"/>
      <c r="F100" s="28"/>
      <c r="G100" s="22">
        <v>0</v>
      </c>
      <c r="H100" s="18">
        <f t="shared" si="1"/>
        <v>0</v>
      </c>
      <c r="I100" s="19"/>
      <c r="J100" s="38">
        <v>12070</v>
      </c>
    </row>
    <row r="101" spans="1:10" x14ac:dyDescent="0.25">
      <c r="A101" s="20">
        <v>107</v>
      </c>
      <c r="B101" s="25" t="s">
        <v>220</v>
      </c>
      <c r="C101" s="22"/>
      <c r="D101" s="26"/>
      <c r="E101" s="22"/>
      <c r="F101" s="24"/>
      <c r="G101" s="22">
        <v>0</v>
      </c>
      <c r="H101" s="18">
        <f t="shared" si="1"/>
        <v>-9860</v>
      </c>
      <c r="I101" s="19"/>
      <c r="J101" s="38">
        <v>9860</v>
      </c>
    </row>
    <row r="102" spans="1:10" x14ac:dyDescent="0.25">
      <c r="A102" s="20">
        <v>108</v>
      </c>
      <c r="B102" s="25" t="s">
        <v>105</v>
      </c>
      <c r="C102" s="22"/>
      <c r="D102" s="26"/>
      <c r="E102" s="22"/>
      <c r="F102" s="28"/>
      <c r="G102" s="22">
        <v>0</v>
      </c>
      <c r="H102" s="18">
        <f t="shared" si="1"/>
        <v>-11050</v>
      </c>
      <c r="I102" s="19"/>
      <c r="J102" s="38">
        <v>11050</v>
      </c>
    </row>
    <row r="103" spans="1:10" x14ac:dyDescent="0.25">
      <c r="A103" s="20">
        <v>110</v>
      </c>
      <c r="B103" s="25" t="s">
        <v>106</v>
      </c>
      <c r="C103" s="22"/>
      <c r="D103" s="26"/>
      <c r="E103" s="22"/>
      <c r="F103" s="24"/>
      <c r="G103" s="22">
        <v>0</v>
      </c>
      <c r="H103" s="18">
        <f t="shared" si="1"/>
        <v>-11050</v>
      </c>
      <c r="I103" s="19"/>
      <c r="J103" s="38">
        <v>11050</v>
      </c>
    </row>
    <row r="104" spans="1:10" x14ac:dyDescent="0.25">
      <c r="A104" s="20">
        <v>109</v>
      </c>
      <c r="B104" s="25" t="s">
        <v>221</v>
      </c>
      <c r="C104" s="22">
        <v>11300</v>
      </c>
      <c r="D104" s="26" t="s">
        <v>177</v>
      </c>
      <c r="E104" s="22"/>
      <c r="F104" s="28"/>
      <c r="G104" s="22">
        <v>0</v>
      </c>
      <c r="H104" s="18">
        <f t="shared" si="1"/>
        <v>80</v>
      </c>
      <c r="I104" s="19"/>
      <c r="J104" s="38">
        <v>11220</v>
      </c>
    </row>
    <row r="105" spans="1:10" x14ac:dyDescent="0.25">
      <c r="A105" s="20">
        <v>111</v>
      </c>
      <c r="B105" s="25" t="s">
        <v>108</v>
      </c>
      <c r="C105" s="22"/>
      <c r="D105" s="26"/>
      <c r="E105" s="22"/>
      <c r="F105" s="24"/>
      <c r="G105" s="22">
        <v>0</v>
      </c>
      <c r="H105" s="18">
        <f t="shared" si="1"/>
        <v>-10200</v>
      </c>
      <c r="I105" s="19"/>
      <c r="J105" s="38">
        <v>10200</v>
      </c>
    </row>
    <row r="106" spans="1:10" x14ac:dyDescent="0.25">
      <c r="A106" s="20">
        <v>113</v>
      </c>
      <c r="B106" s="25" t="s">
        <v>109</v>
      </c>
      <c r="C106" s="22"/>
      <c r="D106" s="26"/>
      <c r="E106" s="22"/>
      <c r="F106" s="24"/>
      <c r="G106" s="22">
        <v>0</v>
      </c>
      <c r="H106" s="18">
        <f t="shared" si="1"/>
        <v>-10200</v>
      </c>
      <c r="I106" s="19"/>
      <c r="J106" s="38">
        <v>10200</v>
      </c>
    </row>
    <row r="107" spans="1:10" x14ac:dyDescent="0.25">
      <c r="A107" s="20">
        <v>112</v>
      </c>
      <c r="B107" s="25" t="s">
        <v>222</v>
      </c>
      <c r="C107" s="22"/>
      <c r="D107" s="26"/>
      <c r="E107" s="22"/>
      <c r="F107" s="24"/>
      <c r="G107" s="22">
        <v>0</v>
      </c>
      <c r="H107" s="18">
        <f t="shared" si="1"/>
        <v>-10370</v>
      </c>
      <c r="I107" s="19"/>
      <c r="J107" s="38">
        <v>10370</v>
      </c>
    </row>
    <row r="108" spans="1:10" x14ac:dyDescent="0.25">
      <c r="A108" s="20">
        <v>114</v>
      </c>
      <c r="B108" s="25" t="s">
        <v>223</v>
      </c>
      <c r="C108" s="22"/>
      <c r="D108" s="26"/>
      <c r="E108" s="22"/>
      <c r="F108" s="24"/>
      <c r="G108" s="22">
        <v>-6000</v>
      </c>
      <c r="H108" s="18">
        <f t="shared" si="1"/>
        <v>-16200</v>
      </c>
      <c r="I108" s="19"/>
      <c r="J108" s="38">
        <v>10200</v>
      </c>
    </row>
    <row r="109" spans="1:10" x14ac:dyDescent="0.25">
      <c r="A109" s="20">
        <v>115</v>
      </c>
      <c r="B109" s="25" t="s">
        <v>112</v>
      </c>
      <c r="C109" s="22"/>
      <c r="D109" s="26"/>
      <c r="E109" s="22"/>
      <c r="F109" s="24"/>
      <c r="G109" s="22">
        <v>-2500</v>
      </c>
      <c r="H109" s="18">
        <f t="shared" si="1"/>
        <v>-12360</v>
      </c>
      <c r="I109" s="19"/>
      <c r="J109" s="38">
        <v>9860</v>
      </c>
    </row>
    <row r="110" spans="1:10" x14ac:dyDescent="0.25">
      <c r="A110" s="20">
        <v>117</v>
      </c>
      <c r="B110" s="25" t="s">
        <v>113</v>
      </c>
      <c r="C110" s="22"/>
      <c r="D110" s="23"/>
      <c r="E110" s="22"/>
      <c r="F110" s="24"/>
      <c r="G110" s="22">
        <v>2500</v>
      </c>
      <c r="H110" s="18">
        <f t="shared" si="1"/>
        <v>-7360</v>
      </c>
      <c r="I110" s="19"/>
      <c r="J110" s="38">
        <v>9860</v>
      </c>
    </row>
    <row r="111" spans="1:10" x14ac:dyDescent="0.25">
      <c r="A111" s="20">
        <v>116</v>
      </c>
      <c r="B111" s="25" t="s">
        <v>114</v>
      </c>
      <c r="C111" s="22">
        <v>10710</v>
      </c>
      <c r="D111" s="23" t="s">
        <v>224</v>
      </c>
      <c r="E111" s="22"/>
      <c r="F111" s="28"/>
      <c r="G111" s="22">
        <v>0</v>
      </c>
      <c r="H111" s="18">
        <f t="shared" si="1"/>
        <v>0</v>
      </c>
      <c r="I111" s="19"/>
      <c r="J111" s="38">
        <v>10710</v>
      </c>
    </row>
    <row r="112" spans="1:10" x14ac:dyDescent="0.25">
      <c r="A112" s="20">
        <v>118</v>
      </c>
      <c r="B112" s="25" t="s">
        <v>115</v>
      </c>
      <c r="C112" s="22">
        <v>10710</v>
      </c>
      <c r="D112" s="23" t="s">
        <v>224</v>
      </c>
      <c r="E112" s="22"/>
      <c r="F112" s="28"/>
      <c r="G112" s="22">
        <v>0</v>
      </c>
      <c r="H112" s="18">
        <f t="shared" si="1"/>
        <v>0</v>
      </c>
      <c r="I112" s="19"/>
      <c r="J112" s="38">
        <v>10710</v>
      </c>
    </row>
    <row r="113" spans="1:10" x14ac:dyDescent="0.25">
      <c r="A113" s="20">
        <v>119</v>
      </c>
      <c r="B113" s="25" t="s">
        <v>116</v>
      </c>
      <c r="C113" s="22"/>
      <c r="D113" s="26"/>
      <c r="E113" s="22"/>
      <c r="F113" s="24"/>
      <c r="G113" s="22">
        <v>0</v>
      </c>
      <c r="H113" s="18">
        <f t="shared" si="1"/>
        <v>-12240</v>
      </c>
      <c r="I113" s="19"/>
      <c r="J113" s="38">
        <v>12240</v>
      </c>
    </row>
    <row r="114" spans="1:10" x14ac:dyDescent="0.25">
      <c r="A114" s="20">
        <v>121</v>
      </c>
      <c r="B114" s="25" t="s">
        <v>117</v>
      </c>
      <c r="C114" s="22"/>
      <c r="D114" s="23"/>
      <c r="E114" s="22"/>
      <c r="F114" s="24"/>
      <c r="G114" s="22">
        <v>0</v>
      </c>
      <c r="H114" s="18">
        <f t="shared" si="1"/>
        <v>-8160</v>
      </c>
      <c r="I114" s="19"/>
      <c r="J114" s="38">
        <v>8160</v>
      </c>
    </row>
    <row r="115" spans="1:10" x14ac:dyDescent="0.25">
      <c r="A115" s="20">
        <v>120</v>
      </c>
      <c r="B115" s="25" t="s">
        <v>118</v>
      </c>
      <c r="C115" s="22"/>
      <c r="D115" s="26"/>
      <c r="E115" s="22"/>
      <c r="F115" s="24"/>
      <c r="G115" s="22">
        <v>0</v>
      </c>
      <c r="H115" s="18">
        <f t="shared" si="1"/>
        <v>-9860</v>
      </c>
      <c r="I115" s="19"/>
      <c r="J115" s="38">
        <v>9860</v>
      </c>
    </row>
    <row r="116" spans="1:10" x14ac:dyDescent="0.25">
      <c r="A116" s="20">
        <v>122</v>
      </c>
      <c r="B116" s="25" t="s">
        <v>119</v>
      </c>
      <c r="C116" s="22"/>
      <c r="D116" s="26"/>
      <c r="E116" s="22"/>
      <c r="F116" s="24"/>
      <c r="G116" s="22">
        <v>0</v>
      </c>
      <c r="H116" s="18">
        <f t="shared" si="1"/>
        <v>-10200</v>
      </c>
      <c r="I116" s="19"/>
      <c r="J116" s="38">
        <v>10200</v>
      </c>
    </row>
    <row r="117" spans="1:10" x14ac:dyDescent="0.25">
      <c r="A117" s="20">
        <v>123</v>
      </c>
      <c r="B117" s="25" t="s">
        <v>225</v>
      </c>
      <c r="C117" s="22"/>
      <c r="D117" s="26"/>
      <c r="E117" s="22"/>
      <c r="G117" s="22">
        <v>0</v>
      </c>
      <c r="H117" s="18">
        <f t="shared" si="1"/>
        <v>-10200</v>
      </c>
      <c r="I117" s="19"/>
      <c r="J117" s="38">
        <v>10200</v>
      </c>
    </row>
    <row r="118" spans="1:10" x14ac:dyDescent="0.25">
      <c r="A118" s="20">
        <v>124</v>
      </c>
      <c r="B118" s="25" t="s">
        <v>226</v>
      </c>
      <c r="C118" s="22"/>
      <c r="D118" s="26"/>
      <c r="E118" s="22"/>
      <c r="F118" s="24"/>
      <c r="G118" s="22">
        <v>-12000</v>
      </c>
      <c r="H118" s="18">
        <f t="shared" si="1"/>
        <v>-22370</v>
      </c>
      <c r="I118" s="19"/>
      <c r="J118" s="38">
        <v>10370</v>
      </c>
    </row>
    <row r="119" spans="1:10" x14ac:dyDescent="0.25">
      <c r="A119" s="20">
        <v>125</v>
      </c>
      <c r="B119" s="25" t="s">
        <v>227</v>
      </c>
      <c r="C119" s="22">
        <v>12000</v>
      </c>
      <c r="D119" s="23" t="s">
        <v>155</v>
      </c>
      <c r="E119" s="22"/>
      <c r="F119" s="24"/>
      <c r="G119" s="22">
        <v>0</v>
      </c>
      <c r="H119" s="18">
        <f t="shared" si="1"/>
        <v>1800</v>
      </c>
      <c r="I119" s="19"/>
      <c r="J119" s="38">
        <v>10200</v>
      </c>
    </row>
    <row r="120" spans="1:10" x14ac:dyDescent="0.25">
      <c r="A120" s="20">
        <v>126</v>
      </c>
      <c r="B120" s="25" t="s">
        <v>228</v>
      </c>
      <c r="C120" s="22">
        <v>5200</v>
      </c>
      <c r="D120" s="26" t="s">
        <v>182</v>
      </c>
      <c r="E120" s="22"/>
      <c r="F120" s="24"/>
      <c r="G120" s="22">
        <v>0</v>
      </c>
      <c r="H120" s="18">
        <f t="shared" si="1"/>
        <v>-5000</v>
      </c>
      <c r="I120" s="19"/>
      <c r="J120" s="38">
        <v>10200</v>
      </c>
    </row>
    <row r="121" spans="1:10" x14ac:dyDescent="0.25">
      <c r="A121" s="20">
        <v>127</v>
      </c>
      <c r="B121" s="25" t="s">
        <v>229</v>
      </c>
      <c r="C121" s="22"/>
      <c r="D121" s="26"/>
      <c r="E121" s="22"/>
      <c r="F121" s="24"/>
      <c r="G121" s="22">
        <v>0</v>
      </c>
      <c r="H121" s="18">
        <f t="shared" si="1"/>
        <v>-10370</v>
      </c>
      <c r="I121" s="19"/>
      <c r="J121" s="38">
        <v>10370</v>
      </c>
    </row>
    <row r="122" spans="1:10" x14ac:dyDescent="0.25">
      <c r="A122" s="20">
        <v>128</v>
      </c>
      <c r="B122" s="25" t="s">
        <v>230</v>
      </c>
      <c r="C122" s="22">
        <v>6000</v>
      </c>
      <c r="D122" s="23" t="s">
        <v>231</v>
      </c>
      <c r="E122" s="22"/>
      <c r="F122" s="24"/>
      <c r="G122" s="22">
        <v>0</v>
      </c>
      <c r="H122" s="18">
        <f t="shared" si="1"/>
        <v>-4200</v>
      </c>
      <c r="I122" s="19"/>
      <c r="J122" s="38">
        <v>10200</v>
      </c>
    </row>
    <row r="123" spans="1:10" x14ac:dyDescent="0.25">
      <c r="A123" s="20">
        <v>130</v>
      </c>
      <c r="B123" s="25" t="s">
        <v>126</v>
      </c>
      <c r="C123" s="22">
        <v>6000</v>
      </c>
      <c r="D123" s="23" t="s">
        <v>231</v>
      </c>
      <c r="E123" s="22"/>
      <c r="F123" s="24"/>
      <c r="G123" s="22">
        <v>0</v>
      </c>
      <c r="H123" s="18">
        <f t="shared" si="1"/>
        <v>-4200</v>
      </c>
      <c r="I123" s="19"/>
      <c r="J123" s="38">
        <v>10200</v>
      </c>
    </row>
    <row r="124" spans="1:10" x14ac:dyDescent="0.25">
      <c r="A124" s="20">
        <v>129</v>
      </c>
      <c r="B124" s="25" t="s">
        <v>232</v>
      </c>
      <c r="C124" s="22"/>
      <c r="D124" s="26"/>
      <c r="E124" s="22"/>
      <c r="F124" s="24"/>
      <c r="G124" s="22">
        <v>-11000</v>
      </c>
      <c r="H124" s="18">
        <f t="shared" si="1"/>
        <v>-21540</v>
      </c>
      <c r="I124" s="19"/>
      <c r="J124" s="38">
        <v>10540</v>
      </c>
    </row>
    <row r="125" spans="1:10" x14ac:dyDescent="0.25">
      <c r="A125" s="20">
        <v>131</v>
      </c>
      <c r="B125" s="25" t="s">
        <v>128</v>
      </c>
      <c r="C125" s="22"/>
      <c r="D125" s="23"/>
      <c r="E125" s="22"/>
      <c r="F125" s="24"/>
      <c r="G125" s="22">
        <v>1000</v>
      </c>
      <c r="H125" s="18">
        <f t="shared" si="1"/>
        <v>-20080</v>
      </c>
      <c r="I125" s="19"/>
      <c r="J125" s="38">
        <v>21080</v>
      </c>
    </row>
    <row r="126" spans="1:10" x14ac:dyDescent="0.25">
      <c r="A126" s="20">
        <v>132</v>
      </c>
      <c r="B126" s="25" t="s">
        <v>128</v>
      </c>
      <c r="C126" s="22"/>
      <c r="D126" s="23"/>
      <c r="E126" s="22"/>
      <c r="F126" s="24"/>
      <c r="G126" s="22">
        <v>1000</v>
      </c>
      <c r="H126" s="18">
        <f t="shared" si="1"/>
        <v>-20080</v>
      </c>
      <c r="I126" s="19"/>
      <c r="J126" s="38">
        <v>21080</v>
      </c>
    </row>
    <row r="127" spans="1:10" x14ac:dyDescent="0.25">
      <c r="A127" s="20">
        <v>133</v>
      </c>
      <c r="B127" s="25" t="s">
        <v>233</v>
      </c>
      <c r="C127" s="22"/>
      <c r="D127" s="26"/>
      <c r="E127" s="22"/>
      <c r="F127" s="24"/>
      <c r="G127" s="22">
        <v>0</v>
      </c>
      <c r="H127" s="18">
        <f t="shared" si="1"/>
        <v>-18530</v>
      </c>
      <c r="I127" s="19"/>
      <c r="J127" s="38">
        <v>18530</v>
      </c>
    </row>
    <row r="128" spans="1:10" x14ac:dyDescent="0.25">
      <c r="A128" s="20">
        <v>134</v>
      </c>
      <c r="B128" s="25" t="s">
        <v>234</v>
      </c>
      <c r="C128" s="22"/>
      <c r="D128" s="26"/>
      <c r="E128" s="22"/>
      <c r="F128" s="24"/>
      <c r="G128" s="22">
        <v>-10760</v>
      </c>
      <c r="H128" s="18">
        <f t="shared" si="1"/>
        <v>-24360</v>
      </c>
      <c r="I128" s="19"/>
      <c r="J128" s="38">
        <v>13600</v>
      </c>
    </row>
    <row r="129" spans="1:10" x14ac:dyDescent="0.25">
      <c r="A129" s="20">
        <v>135</v>
      </c>
      <c r="B129" s="25" t="s">
        <v>235</v>
      </c>
      <c r="C129" s="22"/>
      <c r="D129" s="26"/>
      <c r="E129" s="22"/>
      <c r="F129" s="24"/>
      <c r="G129" s="22">
        <v>0</v>
      </c>
      <c r="H129" s="18">
        <f t="shared" si="1"/>
        <v>-12240</v>
      </c>
      <c r="I129" s="19"/>
      <c r="J129" s="38">
        <v>12240</v>
      </c>
    </row>
    <row r="130" spans="1:10" x14ac:dyDescent="0.25">
      <c r="A130" s="20">
        <v>136</v>
      </c>
      <c r="B130" s="25" t="s">
        <v>236</v>
      </c>
      <c r="C130" s="22"/>
      <c r="D130" s="23"/>
      <c r="E130" s="22"/>
      <c r="F130" s="24"/>
      <c r="G130" s="22">
        <v>-4440</v>
      </c>
      <c r="H130" s="18">
        <f t="shared" si="1"/>
        <v>-16170</v>
      </c>
      <c r="I130" s="19"/>
      <c r="J130" s="38">
        <v>11730</v>
      </c>
    </row>
    <row r="131" spans="1:10" x14ac:dyDescent="0.25">
      <c r="A131" s="20">
        <v>137</v>
      </c>
      <c r="B131" s="25" t="s">
        <v>133</v>
      </c>
      <c r="C131" s="22"/>
      <c r="D131" s="31"/>
      <c r="E131" s="22"/>
      <c r="F131" s="31"/>
      <c r="G131" s="22">
        <v>0</v>
      </c>
      <c r="H131" s="18">
        <f t="shared" si="1"/>
        <v>-12240</v>
      </c>
      <c r="I131" s="19"/>
      <c r="J131" s="38">
        <v>12240</v>
      </c>
    </row>
    <row r="132" spans="1:10" x14ac:dyDescent="0.25">
      <c r="A132" s="20">
        <v>138</v>
      </c>
      <c r="B132" s="25" t="s">
        <v>134</v>
      </c>
      <c r="C132" s="22"/>
      <c r="D132" s="31"/>
      <c r="E132" s="22"/>
      <c r="F132" s="31"/>
      <c r="G132" s="22">
        <v>0</v>
      </c>
      <c r="H132" s="18">
        <f t="shared" si="1"/>
        <v>-11900</v>
      </c>
      <c r="I132" s="19"/>
      <c r="J132" s="38">
        <v>11900</v>
      </c>
    </row>
    <row r="133" spans="1:10" x14ac:dyDescent="0.25">
      <c r="A133" s="3"/>
      <c r="B133" s="3"/>
      <c r="C133" s="32">
        <f>SUM(C6:C132)</f>
        <v>247305</v>
      </c>
      <c r="D133" s="32"/>
      <c r="E133" s="32">
        <f>SUM(E19:E132)</f>
        <v>0</v>
      </c>
      <c r="F133" s="32"/>
      <c r="G133" s="32">
        <f>SUM(G5:G132)</f>
        <v>-43600</v>
      </c>
      <c r="H133" s="33">
        <f>SUM(H6:H132)</f>
        <v>-1363405</v>
      </c>
      <c r="I133" s="32"/>
      <c r="J133" s="39">
        <f>127*J5</f>
        <v>1524000</v>
      </c>
    </row>
    <row r="134" spans="1:10" x14ac:dyDescent="0.25">
      <c r="A134" s="3"/>
      <c r="B134" s="3"/>
      <c r="H134" s="34"/>
    </row>
    <row r="136" spans="1:10" x14ac:dyDescent="0.25">
      <c r="G136" s="35"/>
      <c r="H136" s="33"/>
    </row>
  </sheetData>
  <mergeCells count="3">
    <mergeCell ref="A1:H1"/>
    <mergeCell ref="A3:B3"/>
    <mergeCell ref="G3:H3"/>
  </mergeCells>
  <conditionalFormatting sqref="H5:H132">
    <cfRule type="colorScale" priority="1">
      <colorScale>
        <cfvo type="min"/>
        <cfvo type="num" val="0"/>
        <color rgb="FFFF0000"/>
        <color rgb="FF63BE7B"/>
      </colorScale>
    </cfRule>
  </conditionalFormatting>
  <conditionalFormatting sqref="C5:F116 C117:E117 C118:F132">
    <cfRule type="colorScale" priority="2">
      <colorScale>
        <cfvo type="num" val="0"/>
        <cfvo type="formula" val="$J$5/2"/>
        <color theme="7" tint="0.59999389629810485"/>
        <color theme="9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topLeftCell="A70" workbookViewId="0">
      <selection activeCell="O13" sqref="O13"/>
    </sheetView>
  </sheetViews>
  <sheetFormatPr defaultRowHeight="15" x14ac:dyDescent="0.25"/>
  <cols>
    <col min="1" max="1" width="6.5703125" customWidth="1"/>
    <col min="2" max="2" width="16.85546875" customWidth="1"/>
    <col min="3" max="3" width="9.140625" customWidth="1"/>
    <col min="4" max="4" width="15.85546875" customWidth="1"/>
    <col min="5" max="5" width="10.5703125" customWidth="1"/>
    <col min="6" max="6" width="17.5703125" customWidth="1"/>
    <col min="7" max="7" width="9.5703125" customWidth="1"/>
    <col min="8" max="8" width="15.7109375" customWidth="1"/>
    <col min="9" max="9" width="10" customWidth="1"/>
    <col min="10" max="10" width="12.28515625" style="36" customWidth="1"/>
    <col min="11" max="11" width="2.7109375" customWidth="1"/>
    <col min="12" max="12" width="14.140625" style="37" customWidth="1"/>
  </cols>
  <sheetData>
    <row r="1" spans="1:12" ht="15.75" x14ac:dyDescent="0.25">
      <c r="A1" s="51" t="s">
        <v>308</v>
      </c>
      <c r="B1" s="52"/>
      <c r="C1" s="52"/>
      <c r="D1" s="52"/>
      <c r="E1" s="52"/>
      <c r="F1" s="52"/>
      <c r="G1" s="52"/>
      <c r="H1" s="52"/>
      <c r="I1" s="52"/>
      <c r="J1" s="52"/>
      <c r="K1" s="1"/>
      <c r="L1" s="1"/>
    </row>
    <row r="2" spans="1:12" ht="15.75" thickBot="1" x14ac:dyDescent="0.3">
      <c r="A2" s="2" t="s">
        <v>1</v>
      </c>
      <c r="B2" s="3"/>
      <c r="C2" s="4"/>
      <c r="J2"/>
    </row>
    <row r="3" spans="1:12" x14ac:dyDescent="0.25">
      <c r="A3" s="53" t="s">
        <v>2</v>
      </c>
      <c r="B3" s="54"/>
      <c r="C3" s="47"/>
      <c r="D3" s="5"/>
      <c r="E3" s="6"/>
      <c r="F3" s="5"/>
      <c r="G3" s="5"/>
      <c r="H3" s="5"/>
      <c r="I3" s="57" t="s">
        <v>3</v>
      </c>
      <c r="J3" s="58"/>
    </row>
    <row r="4" spans="1:12" ht="39" thickBot="1" x14ac:dyDescent="0.3">
      <c r="A4" s="7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9" t="s">
        <v>7</v>
      </c>
      <c r="G4" s="9"/>
      <c r="H4" s="9"/>
      <c r="I4" s="10" t="s">
        <v>9</v>
      </c>
      <c r="J4" s="11" t="s">
        <v>10</v>
      </c>
      <c r="K4" s="12"/>
      <c r="L4" s="10" t="s">
        <v>11</v>
      </c>
    </row>
    <row r="5" spans="1:12" x14ac:dyDescent="0.25">
      <c r="A5" s="13">
        <v>1</v>
      </c>
      <c r="B5" s="14" t="s">
        <v>12</v>
      </c>
      <c r="C5" s="15"/>
      <c r="D5" s="16"/>
      <c r="E5" s="15"/>
      <c r="F5" s="17"/>
      <c r="G5" s="17"/>
      <c r="H5" s="17"/>
      <c r="I5" s="15"/>
      <c r="J5" s="18">
        <v>0</v>
      </c>
      <c r="K5" s="19"/>
      <c r="L5" s="38">
        <v>12000</v>
      </c>
    </row>
    <row r="6" spans="1:12" x14ac:dyDescent="0.25">
      <c r="A6" s="20">
        <v>2</v>
      </c>
      <c r="B6" s="21" t="s">
        <v>136</v>
      </c>
      <c r="C6" s="22">
        <v>3375</v>
      </c>
      <c r="D6" s="23" t="s">
        <v>279</v>
      </c>
      <c r="E6" s="22">
        <v>2125</v>
      </c>
      <c r="F6" s="24" t="s">
        <v>262</v>
      </c>
      <c r="G6" s="24"/>
      <c r="H6" s="24"/>
      <c r="I6" s="22">
        <v>3000</v>
      </c>
      <c r="J6" s="18">
        <f t="shared" ref="J6:J37" si="0">(E6+C6+I6)-L6</f>
        <v>-4250</v>
      </c>
      <c r="K6" s="19"/>
      <c r="L6" s="38">
        <v>12750</v>
      </c>
    </row>
    <row r="7" spans="1:12" x14ac:dyDescent="0.25">
      <c r="A7" s="20">
        <v>3</v>
      </c>
      <c r="B7" s="25" t="s">
        <v>138</v>
      </c>
      <c r="C7" s="22">
        <v>11900</v>
      </c>
      <c r="D7" s="26" t="s">
        <v>295</v>
      </c>
      <c r="E7" s="22"/>
      <c r="F7" s="24"/>
      <c r="G7" s="24"/>
      <c r="H7" s="24"/>
      <c r="I7" s="22">
        <v>0</v>
      </c>
      <c r="J7" s="18">
        <f t="shared" si="0"/>
        <v>0</v>
      </c>
      <c r="K7" s="19"/>
      <c r="L7" s="38">
        <v>11900</v>
      </c>
    </row>
    <row r="8" spans="1:12" x14ac:dyDescent="0.25">
      <c r="A8" s="20">
        <v>4</v>
      </c>
      <c r="B8" s="25" t="s">
        <v>139</v>
      </c>
      <c r="C8" s="22">
        <v>11220</v>
      </c>
      <c r="D8" s="26" t="s">
        <v>287</v>
      </c>
      <c r="E8" s="22"/>
      <c r="F8" s="24"/>
      <c r="G8" s="24"/>
      <c r="H8" s="24"/>
      <c r="I8" s="22">
        <v>0</v>
      </c>
      <c r="J8" s="18">
        <f t="shared" si="0"/>
        <v>0</v>
      </c>
      <c r="K8" s="19"/>
      <c r="L8" s="38">
        <v>11220</v>
      </c>
    </row>
    <row r="9" spans="1:12" x14ac:dyDescent="0.25">
      <c r="A9" s="20">
        <v>5</v>
      </c>
      <c r="B9" s="25" t="s">
        <v>16</v>
      </c>
      <c r="C9" s="22"/>
      <c r="D9" s="26"/>
      <c r="E9" s="22"/>
      <c r="F9" s="24"/>
      <c r="G9" s="24"/>
      <c r="H9" s="24"/>
      <c r="I9" s="22">
        <v>12000</v>
      </c>
      <c r="J9" s="18">
        <f t="shared" si="0"/>
        <v>-1430</v>
      </c>
      <c r="K9" s="19"/>
      <c r="L9" s="38">
        <v>13430</v>
      </c>
    </row>
    <row r="10" spans="1:12" x14ac:dyDescent="0.25">
      <c r="A10" s="20">
        <v>6</v>
      </c>
      <c r="B10" s="25" t="s">
        <v>17</v>
      </c>
      <c r="C10" s="22"/>
      <c r="D10" s="26"/>
      <c r="E10" s="22"/>
      <c r="F10" s="24"/>
      <c r="G10" s="24"/>
      <c r="H10" s="24"/>
      <c r="I10" s="22">
        <v>0</v>
      </c>
      <c r="J10" s="18">
        <f t="shared" si="0"/>
        <v>-10200</v>
      </c>
      <c r="K10" s="19"/>
      <c r="L10" s="38">
        <v>10200</v>
      </c>
    </row>
    <row r="11" spans="1:12" x14ac:dyDescent="0.25">
      <c r="A11" s="20">
        <v>7</v>
      </c>
      <c r="B11" s="25" t="s">
        <v>18</v>
      </c>
      <c r="C11" s="22">
        <v>12000</v>
      </c>
      <c r="D11" s="26" t="s">
        <v>247</v>
      </c>
      <c r="E11" s="22"/>
      <c r="F11" s="24"/>
      <c r="G11" s="24"/>
      <c r="H11" s="24"/>
      <c r="I11" s="22">
        <v>0</v>
      </c>
      <c r="J11" s="18">
        <f t="shared" si="0"/>
        <v>-1600</v>
      </c>
      <c r="K11" s="19"/>
      <c r="L11" s="38">
        <v>13600</v>
      </c>
    </row>
    <row r="12" spans="1:12" x14ac:dyDescent="0.25">
      <c r="A12" s="27">
        <v>8</v>
      </c>
      <c r="B12" s="25" t="s">
        <v>19</v>
      </c>
      <c r="C12" s="22">
        <v>7500</v>
      </c>
      <c r="D12" s="23" t="s">
        <v>249</v>
      </c>
      <c r="E12" s="22"/>
      <c r="F12" s="24"/>
      <c r="G12" s="24"/>
      <c r="H12" s="24"/>
      <c r="I12" s="22">
        <v>0</v>
      </c>
      <c r="J12" s="18">
        <f t="shared" si="0"/>
        <v>-7630</v>
      </c>
      <c r="K12" s="19"/>
      <c r="L12" s="38">
        <v>15130</v>
      </c>
    </row>
    <row r="13" spans="1:12" x14ac:dyDescent="0.25">
      <c r="A13" s="20">
        <v>9</v>
      </c>
      <c r="B13" s="25" t="s">
        <v>20</v>
      </c>
      <c r="C13" s="22">
        <v>6000</v>
      </c>
      <c r="D13" s="26" t="s">
        <v>249</v>
      </c>
      <c r="E13" s="22"/>
      <c r="F13" s="24"/>
      <c r="G13" s="24"/>
      <c r="H13" s="24"/>
      <c r="I13" s="22">
        <v>0</v>
      </c>
      <c r="J13" s="18">
        <f t="shared" si="0"/>
        <v>-6240</v>
      </c>
      <c r="K13" s="19"/>
      <c r="L13" s="38">
        <v>12240</v>
      </c>
    </row>
    <row r="14" spans="1:12" x14ac:dyDescent="0.25">
      <c r="A14" s="20">
        <v>10</v>
      </c>
      <c r="B14" s="25" t="s">
        <v>21</v>
      </c>
      <c r="C14" s="22">
        <v>11560</v>
      </c>
      <c r="D14" s="26" t="s">
        <v>264</v>
      </c>
      <c r="E14" s="22"/>
      <c r="F14" s="24"/>
      <c r="G14" s="24"/>
      <c r="H14" s="24"/>
      <c r="I14" s="22">
        <v>0</v>
      </c>
      <c r="J14" s="18">
        <f t="shared" si="0"/>
        <v>0</v>
      </c>
      <c r="K14" s="19"/>
      <c r="L14" s="38">
        <v>11560</v>
      </c>
    </row>
    <row r="15" spans="1:12" x14ac:dyDescent="0.25">
      <c r="A15" s="20">
        <v>11</v>
      </c>
      <c r="B15" s="25" t="s">
        <v>22</v>
      </c>
      <c r="C15" s="22">
        <v>6000</v>
      </c>
      <c r="D15" s="23" t="s">
        <v>251</v>
      </c>
      <c r="E15" s="22">
        <v>6189</v>
      </c>
      <c r="F15" s="24" t="s">
        <v>292</v>
      </c>
      <c r="G15" s="24"/>
      <c r="H15" s="24"/>
      <c r="I15" s="22">
        <v>0</v>
      </c>
      <c r="J15" s="18">
        <f t="shared" si="0"/>
        <v>-51</v>
      </c>
      <c r="K15" s="19"/>
      <c r="L15" s="38">
        <v>12240</v>
      </c>
    </row>
    <row r="16" spans="1:12" x14ac:dyDescent="0.25">
      <c r="A16" s="20">
        <v>12</v>
      </c>
      <c r="B16" s="25" t="s">
        <v>143</v>
      </c>
      <c r="C16" s="22">
        <v>12920</v>
      </c>
      <c r="D16" s="26" t="s">
        <v>290</v>
      </c>
      <c r="E16" s="22"/>
      <c r="F16" s="24"/>
      <c r="G16" s="24"/>
      <c r="H16" s="24"/>
      <c r="I16" s="22">
        <v>0</v>
      </c>
      <c r="J16" s="18">
        <f t="shared" si="0"/>
        <v>0</v>
      </c>
      <c r="K16" s="19"/>
      <c r="L16" s="38">
        <v>12920</v>
      </c>
    </row>
    <row r="17" spans="1:12" x14ac:dyDescent="0.25">
      <c r="A17" s="20">
        <v>13</v>
      </c>
      <c r="B17" s="25" t="s">
        <v>144</v>
      </c>
      <c r="C17" s="22"/>
      <c r="D17" s="23"/>
      <c r="E17" s="22"/>
      <c r="F17" s="24"/>
      <c r="G17" s="24"/>
      <c r="H17" s="24"/>
      <c r="I17" s="22">
        <v>7000</v>
      </c>
      <c r="J17" s="18">
        <f t="shared" si="0"/>
        <v>-4390</v>
      </c>
      <c r="K17" s="19"/>
      <c r="L17" s="38">
        <v>11390</v>
      </c>
    </row>
    <row r="18" spans="1:12" x14ac:dyDescent="0.25">
      <c r="A18" s="20">
        <v>14</v>
      </c>
      <c r="B18" s="25" t="s">
        <v>145</v>
      </c>
      <c r="C18" s="22">
        <v>5100</v>
      </c>
      <c r="D18" s="26" t="s">
        <v>288</v>
      </c>
      <c r="E18" s="22"/>
      <c r="F18" s="24"/>
      <c r="G18" s="24"/>
      <c r="H18" s="24"/>
      <c r="I18" s="22">
        <v>-5000</v>
      </c>
      <c r="J18" s="18">
        <f t="shared" si="0"/>
        <v>-10100</v>
      </c>
      <c r="K18" s="19"/>
      <c r="L18" s="38">
        <v>10200</v>
      </c>
    </row>
    <row r="19" spans="1:12" x14ac:dyDescent="0.25">
      <c r="A19" s="20">
        <v>15</v>
      </c>
      <c r="B19" s="25" t="s">
        <v>146</v>
      </c>
      <c r="C19" s="22">
        <v>12750</v>
      </c>
      <c r="D19" s="26" t="s">
        <v>265</v>
      </c>
      <c r="E19" s="22"/>
      <c r="F19" s="24"/>
      <c r="G19" s="24"/>
      <c r="H19" s="24"/>
      <c r="I19" s="22">
        <v>1000</v>
      </c>
      <c r="J19" s="18">
        <f t="shared" si="0"/>
        <v>1000</v>
      </c>
      <c r="K19" s="19"/>
      <c r="L19" s="38">
        <v>12750</v>
      </c>
    </row>
    <row r="20" spans="1:12" x14ac:dyDescent="0.25">
      <c r="A20" s="20">
        <v>16</v>
      </c>
      <c r="B20" s="25" t="s">
        <v>148</v>
      </c>
      <c r="C20" s="22"/>
      <c r="D20" s="26"/>
      <c r="E20" s="22"/>
      <c r="F20" s="24"/>
      <c r="G20" s="24"/>
      <c r="H20" s="24"/>
      <c r="I20" s="22">
        <v>0</v>
      </c>
      <c r="J20" s="18">
        <f t="shared" si="0"/>
        <v>-10370</v>
      </c>
      <c r="K20" s="19"/>
      <c r="L20" s="38">
        <v>10370</v>
      </c>
    </row>
    <row r="21" spans="1:12" x14ac:dyDescent="0.25">
      <c r="A21" s="20">
        <v>19</v>
      </c>
      <c r="B21" s="25" t="s">
        <v>148</v>
      </c>
      <c r="C21" s="22"/>
      <c r="D21" s="26"/>
      <c r="E21" s="22"/>
      <c r="F21" s="28"/>
      <c r="G21" s="28"/>
      <c r="H21" s="28"/>
      <c r="I21" s="22">
        <v>0</v>
      </c>
      <c r="J21" s="18">
        <f t="shared" si="0"/>
        <v>-10540</v>
      </c>
      <c r="K21" s="19"/>
      <c r="L21" s="38">
        <v>10540</v>
      </c>
    </row>
    <row r="22" spans="1:12" x14ac:dyDescent="0.25">
      <c r="A22" s="20">
        <v>17</v>
      </c>
      <c r="B22" s="25" t="s">
        <v>149</v>
      </c>
      <c r="C22" s="22">
        <v>12580</v>
      </c>
      <c r="D22" s="26" t="s">
        <v>242</v>
      </c>
      <c r="E22" s="22"/>
      <c r="F22" s="24"/>
      <c r="G22" s="24"/>
      <c r="H22" s="24"/>
      <c r="I22" s="22">
        <v>0</v>
      </c>
      <c r="J22" s="18">
        <f t="shared" si="0"/>
        <v>0</v>
      </c>
      <c r="K22" s="19"/>
      <c r="L22" s="38">
        <v>12580</v>
      </c>
    </row>
    <row r="23" spans="1:12" x14ac:dyDescent="0.25">
      <c r="A23" s="20">
        <v>18</v>
      </c>
      <c r="B23" s="25" t="s">
        <v>29</v>
      </c>
      <c r="C23" s="22"/>
      <c r="D23" s="26"/>
      <c r="E23" s="22"/>
      <c r="F23" s="24"/>
      <c r="G23" s="24"/>
      <c r="H23" s="24"/>
      <c r="I23" s="22">
        <v>6000</v>
      </c>
      <c r="J23" s="18">
        <f t="shared" si="0"/>
        <v>-5220</v>
      </c>
      <c r="K23" s="19"/>
      <c r="L23" s="38">
        <v>11220</v>
      </c>
    </row>
    <row r="24" spans="1:12" x14ac:dyDescent="0.25">
      <c r="A24" s="20">
        <v>20</v>
      </c>
      <c r="B24" s="25" t="s">
        <v>30</v>
      </c>
      <c r="C24" s="22">
        <v>5000</v>
      </c>
      <c r="D24" s="26" t="s">
        <v>266</v>
      </c>
      <c r="E24" s="22"/>
      <c r="F24" s="24"/>
      <c r="G24" s="24"/>
      <c r="H24" s="24"/>
      <c r="I24" s="22">
        <v>0</v>
      </c>
      <c r="J24" s="18">
        <f t="shared" si="0"/>
        <v>-5710</v>
      </c>
      <c r="K24" s="19"/>
      <c r="L24" s="38">
        <v>10710</v>
      </c>
    </row>
    <row r="25" spans="1:12" x14ac:dyDescent="0.25">
      <c r="A25" s="20">
        <v>21</v>
      </c>
      <c r="B25" s="25" t="s">
        <v>151</v>
      </c>
      <c r="C25" s="22">
        <v>5750</v>
      </c>
      <c r="D25" s="26" t="s">
        <v>267</v>
      </c>
      <c r="E25" s="22">
        <v>5300</v>
      </c>
      <c r="F25" s="24" t="s">
        <v>291</v>
      </c>
      <c r="G25" s="24"/>
      <c r="H25" s="24"/>
      <c r="I25" s="22">
        <v>1000</v>
      </c>
      <c r="J25" s="18">
        <f t="shared" si="0"/>
        <v>1000</v>
      </c>
      <c r="K25" s="19"/>
      <c r="L25" s="38">
        <v>11050</v>
      </c>
    </row>
    <row r="26" spans="1:12" x14ac:dyDescent="0.25">
      <c r="A26" s="20">
        <v>22</v>
      </c>
      <c r="B26" s="25" t="s">
        <v>153</v>
      </c>
      <c r="C26" s="22">
        <v>10200</v>
      </c>
      <c r="D26" s="26" t="s">
        <v>267</v>
      </c>
      <c r="E26" s="22"/>
      <c r="F26" s="24"/>
      <c r="G26" s="24"/>
      <c r="H26" s="24"/>
      <c r="I26" s="22">
        <v>0</v>
      </c>
      <c r="J26" s="18">
        <f t="shared" si="0"/>
        <v>-170</v>
      </c>
      <c r="K26" s="19"/>
      <c r="L26" s="38">
        <v>10370</v>
      </c>
    </row>
    <row r="27" spans="1:12" x14ac:dyDescent="0.25">
      <c r="A27" s="20">
        <v>23</v>
      </c>
      <c r="B27" s="25" t="s">
        <v>154</v>
      </c>
      <c r="C27" s="22">
        <v>12000</v>
      </c>
      <c r="D27" s="23" t="s">
        <v>268</v>
      </c>
      <c r="E27" s="22"/>
      <c r="F27" s="24"/>
      <c r="G27" s="24"/>
      <c r="H27" s="24"/>
      <c r="I27" s="22">
        <v>0</v>
      </c>
      <c r="J27" s="18">
        <f t="shared" si="0"/>
        <v>1800</v>
      </c>
      <c r="K27" s="19"/>
      <c r="L27" s="38">
        <v>10200</v>
      </c>
    </row>
    <row r="28" spans="1:12" x14ac:dyDescent="0.25">
      <c r="A28" s="20">
        <v>24</v>
      </c>
      <c r="B28" s="25" t="s">
        <v>156</v>
      </c>
      <c r="C28" s="22">
        <v>5000</v>
      </c>
      <c r="D28" s="26" t="s">
        <v>269</v>
      </c>
      <c r="E28" s="22"/>
      <c r="F28" s="24"/>
      <c r="G28" s="24"/>
      <c r="H28" s="24"/>
      <c r="I28" s="22">
        <v>0</v>
      </c>
      <c r="J28" s="18">
        <f t="shared" si="0"/>
        <v>-5540</v>
      </c>
      <c r="K28" s="19"/>
      <c r="L28" s="38">
        <v>10540</v>
      </c>
    </row>
    <row r="29" spans="1:12" x14ac:dyDescent="0.25">
      <c r="A29" s="20">
        <v>25</v>
      </c>
      <c r="B29" s="25" t="s">
        <v>35</v>
      </c>
      <c r="C29" s="22">
        <v>5678</v>
      </c>
      <c r="D29" s="26" t="s">
        <v>254</v>
      </c>
      <c r="E29" s="22">
        <v>5678</v>
      </c>
      <c r="F29" s="24" t="s">
        <v>296</v>
      </c>
      <c r="G29" s="24"/>
      <c r="H29" s="24"/>
      <c r="I29" s="22">
        <v>720</v>
      </c>
      <c r="J29" s="18">
        <f t="shared" si="0"/>
        <v>686</v>
      </c>
      <c r="K29" s="19"/>
      <c r="L29" s="38">
        <v>11390</v>
      </c>
    </row>
    <row r="30" spans="1:12" x14ac:dyDescent="0.25">
      <c r="A30" s="20">
        <v>26</v>
      </c>
      <c r="B30" s="25" t="s">
        <v>158</v>
      </c>
      <c r="C30" s="22">
        <v>14110</v>
      </c>
      <c r="D30" s="26" t="s">
        <v>243</v>
      </c>
      <c r="E30" s="22"/>
      <c r="F30" s="24"/>
      <c r="G30" s="24"/>
      <c r="H30" s="24"/>
      <c r="I30" s="22">
        <v>0</v>
      </c>
      <c r="J30" s="18">
        <f t="shared" si="0"/>
        <v>0</v>
      </c>
      <c r="K30" s="19"/>
      <c r="L30" s="38">
        <v>14110</v>
      </c>
    </row>
    <row r="31" spans="1:12" x14ac:dyDescent="0.25">
      <c r="A31" s="20">
        <v>27</v>
      </c>
      <c r="B31" s="25" t="s">
        <v>159</v>
      </c>
      <c r="C31" s="22">
        <v>7000</v>
      </c>
      <c r="D31" s="23" t="s">
        <v>239</v>
      </c>
      <c r="E31" s="22"/>
      <c r="F31" s="24"/>
      <c r="G31" s="24"/>
      <c r="H31" s="24"/>
      <c r="I31" s="22">
        <v>0</v>
      </c>
      <c r="J31" s="18">
        <f t="shared" si="0"/>
        <v>-5240</v>
      </c>
      <c r="K31" s="19"/>
      <c r="L31" s="38">
        <v>12240</v>
      </c>
    </row>
    <row r="32" spans="1:12" x14ac:dyDescent="0.25">
      <c r="A32" s="20">
        <v>28</v>
      </c>
      <c r="B32" s="25" t="s">
        <v>160</v>
      </c>
      <c r="C32" s="22">
        <v>12000</v>
      </c>
      <c r="D32" s="23" t="s">
        <v>270</v>
      </c>
      <c r="E32" s="22"/>
      <c r="F32" s="28"/>
      <c r="G32" s="28"/>
      <c r="H32" s="28"/>
      <c r="I32" s="22">
        <v>0</v>
      </c>
      <c r="J32" s="18">
        <f t="shared" si="0"/>
        <v>-6700</v>
      </c>
      <c r="K32" s="19"/>
      <c r="L32" s="38">
        <v>18700</v>
      </c>
    </row>
    <row r="33" spans="1:12" x14ac:dyDescent="0.25">
      <c r="A33" s="20">
        <v>29</v>
      </c>
      <c r="B33" s="25" t="s">
        <v>162</v>
      </c>
      <c r="C33" s="22">
        <v>13430</v>
      </c>
      <c r="D33" s="26" t="s">
        <v>239</v>
      </c>
      <c r="E33" s="22"/>
      <c r="F33" s="24"/>
      <c r="G33" s="24"/>
      <c r="H33" s="24"/>
      <c r="I33" s="22">
        <v>0</v>
      </c>
      <c r="J33" s="18">
        <f t="shared" si="0"/>
        <v>0</v>
      </c>
      <c r="K33" s="19"/>
      <c r="L33" s="38">
        <v>13430</v>
      </c>
    </row>
    <row r="34" spans="1:12" x14ac:dyDescent="0.25">
      <c r="A34" s="20">
        <v>30</v>
      </c>
      <c r="B34" s="25" t="s">
        <v>163</v>
      </c>
      <c r="C34" s="22"/>
      <c r="D34" s="26"/>
      <c r="E34" s="22"/>
      <c r="F34" s="24"/>
      <c r="G34" s="24"/>
      <c r="H34" s="24"/>
      <c r="I34" s="22">
        <v>0</v>
      </c>
      <c r="J34" s="18">
        <f t="shared" si="0"/>
        <v>-10030</v>
      </c>
      <c r="K34" s="19"/>
      <c r="L34" s="38">
        <v>10030</v>
      </c>
    </row>
    <row r="35" spans="1:12" x14ac:dyDescent="0.25">
      <c r="A35" s="20">
        <v>31</v>
      </c>
      <c r="B35" s="25" t="s">
        <v>41</v>
      </c>
      <c r="C35" s="22"/>
      <c r="D35" s="26"/>
      <c r="E35" s="22"/>
      <c r="F35" s="24"/>
      <c r="G35" s="24"/>
      <c r="H35" s="24"/>
      <c r="I35" s="22">
        <v>-30840</v>
      </c>
      <c r="J35" s="18">
        <f t="shared" si="0"/>
        <v>-41040</v>
      </c>
      <c r="K35" s="19"/>
      <c r="L35" s="38">
        <v>10200</v>
      </c>
    </row>
    <row r="36" spans="1:12" x14ac:dyDescent="0.25">
      <c r="A36" s="20">
        <v>32</v>
      </c>
      <c r="B36" s="25" t="s">
        <v>164</v>
      </c>
      <c r="C36" s="22"/>
      <c r="D36" s="26"/>
      <c r="E36" s="22"/>
      <c r="F36" s="24"/>
      <c r="G36" s="24"/>
      <c r="H36" s="24"/>
      <c r="I36" s="22">
        <v>0</v>
      </c>
      <c r="J36" s="18">
        <f t="shared" si="0"/>
        <v>-10200</v>
      </c>
      <c r="K36" s="19"/>
      <c r="L36" s="38">
        <v>10200</v>
      </c>
    </row>
    <row r="37" spans="1:12" x14ac:dyDescent="0.25">
      <c r="A37" s="20">
        <v>33</v>
      </c>
      <c r="B37" s="25" t="s">
        <v>43</v>
      </c>
      <c r="C37" s="22">
        <v>11050</v>
      </c>
      <c r="D37" s="26" t="s">
        <v>291</v>
      </c>
      <c r="E37" s="22"/>
      <c r="F37" s="24"/>
      <c r="G37" s="24"/>
      <c r="H37" s="24"/>
      <c r="I37" s="22">
        <v>0</v>
      </c>
      <c r="J37" s="18">
        <f t="shared" si="0"/>
        <v>0</v>
      </c>
      <c r="K37" s="19"/>
      <c r="L37" s="38">
        <v>11050</v>
      </c>
    </row>
    <row r="38" spans="1:12" x14ac:dyDescent="0.25">
      <c r="A38" s="20">
        <v>34</v>
      </c>
      <c r="B38" s="25" t="s">
        <v>165</v>
      </c>
      <c r="C38" s="22"/>
      <c r="D38" s="26"/>
      <c r="E38" s="22"/>
      <c r="F38" s="24"/>
      <c r="G38" s="24"/>
      <c r="H38" s="24"/>
      <c r="I38" s="22">
        <v>12000</v>
      </c>
      <c r="J38" s="18">
        <f t="shared" ref="J38:J68" si="1">(E38+C38+I38)-L38</f>
        <v>1460</v>
      </c>
      <c r="K38" s="19"/>
      <c r="L38" s="38">
        <v>10540</v>
      </c>
    </row>
    <row r="39" spans="1:12" x14ac:dyDescent="0.25">
      <c r="A39" s="20">
        <v>35</v>
      </c>
      <c r="B39" s="25" t="s">
        <v>45</v>
      </c>
      <c r="C39" s="22">
        <v>10200</v>
      </c>
      <c r="D39" s="26" t="s">
        <v>271</v>
      </c>
      <c r="E39" s="22"/>
      <c r="F39" s="24"/>
      <c r="G39" s="24"/>
      <c r="H39" s="24"/>
      <c r="I39" s="22">
        <v>0</v>
      </c>
      <c r="J39" s="18">
        <f t="shared" si="1"/>
        <v>0</v>
      </c>
      <c r="K39" s="19"/>
      <c r="L39" s="38">
        <v>10200</v>
      </c>
    </row>
    <row r="40" spans="1:12" x14ac:dyDescent="0.25">
      <c r="A40" s="20">
        <v>36</v>
      </c>
      <c r="B40" s="25" t="s">
        <v>167</v>
      </c>
      <c r="C40" s="22"/>
      <c r="D40" s="23"/>
      <c r="E40" s="22"/>
      <c r="F40" s="24"/>
      <c r="G40" s="24"/>
      <c r="H40" s="24"/>
      <c r="I40" s="22">
        <v>-27620</v>
      </c>
      <c r="J40" s="18">
        <f t="shared" si="1"/>
        <v>-37820</v>
      </c>
      <c r="K40" s="19"/>
      <c r="L40" s="38">
        <v>10200</v>
      </c>
    </row>
    <row r="41" spans="1:12" x14ac:dyDescent="0.25">
      <c r="A41" s="20">
        <v>37</v>
      </c>
      <c r="B41" s="25" t="s">
        <v>45</v>
      </c>
      <c r="C41" s="22">
        <v>10200</v>
      </c>
      <c r="D41" s="26" t="s">
        <v>271</v>
      </c>
      <c r="E41" s="22"/>
      <c r="F41" s="24"/>
      <c r="G41" s="24"/>
      <c r="H41" s="24"/>
      <c r="I41" s="22">
        <v>0</v>
      </c>
      <c r="J41" s="18">
        <f t="shared" si="1"/>
        <v>0</v>
      </c>
      <c r="K41" s="19"/>
      <c r="L41" s="38">
        <v>10200</v>
      </c>
    </row>
    <row r="42" spans="1:12" x14ac:dyDescent="0.25">
      <c r="A42" s="20">
        <v>38</v>
      </c>
      <c r="B42" s="25" t="s">
        <v>168</v>
      </c>
      <c r="C42" s="22"/>
      <c r="D42" s="26"/>
      <c r="E42" s="22"/>
      <c r="F42" s="24"/>
      <c r="G42" s="24"/>
      <c r="H42" s="24"/>
      <c r="I42" s="22">
        <v>0</v>
      </c>
      <c r="J42" s="18">
        <f t="shared" si="1"/>
        <v>-10880</v>
      </c>
      <c r="K42" s="19"/>
      <c r="L42" s="38">
        <v>10880</v>
      </c>
    </row>
    <row r="43" spans="1:12" x14ac:dyDescent="0.25">
      <c r="A43" s="20">
        <v>39</v>
      </c>
      <c r="B43" s="25" t="s">
        <v>169</v>
      </c>
      <c r="C43" s="22"/>
      <c r="D43" s="26"/>
      <c r="E43" s="22"/>
      <c r="F43" s="24"/>
      <c r="G43" s="24"/>
      <c r="H43" s="24"/>
      <c r="I43" s="22">
        <v>0</v>
      </c>
      <c r="J43" s="18">
        <f t="shared" si="1"/>
        <v>-10030</v>
      </c>
      <c r="K43" s="19"/>
      <c r="L43" s="38">
        <v>10030</v>
      </c>
    </row>
    <row r="44" spans="1:12" x14ac:dyDescent="0.25">
      <c r="A44" s="20">
        <v>40</v>
      </c>
      <c r="B44" s="25" t="s">
        <v>170</v>
      </c>
      <c r="C44" s="22"/>
      <c r="D44" s="26"/>
      <c r="E44" s="22"/>
      <c r="F44" s="24"/>
      <c r="G44" s="24"/>
      <c r="H44" s="24"/>
      <c r="I44" s="22">
        <v>720</v>
      </c>
      <c r="J44" s="18">
        <f t="shared" si="1"/>
        <v>-9480</v>
      </c>
      <c r="K44" s="19"/>
      <c r="L44" s="38">
        <v>10200</v>
      </c>
    </row>
    <row r="45" spans="1:12" x14ac:dyDescent="0.25">
      <c r="A45" s="20">
        <v>41</v>
      </c>
      <c r="B45" s="25" t="s">
        <v>50</v>
      </c>
      <c r="C45" s="22"/>
      <c r="D45" s="26"/>
      <c r="E45" s="22"/>
      <c r="F45" s="24"/>
      <c r="G45" s="24"/>
      <c r="H45" s="24"/>
      <c r="I45" s="22">
        <v>0</v>
      </c>
      <c r="J45" s="18">
        <f t="shared" si="1"/>
        <v>-10880</v>
      </c>
      <c r="K45" s="19"/>
      <c r="L45" s="38">
        <v>10880</v>
      </c>
    </row>
    <row r="46" spans="1:12" x14ac:dyDescent="0.25">
      <c r="A46" s="20">
        <v>42</v>
      </c>
      <c r="B46" s="25" t="s">
        <v>171</v>
      </c>
      <c r="C46" s="22">
        <v>10710</v>
      </c>
      <c r="D46" s="26" t="s">
        <v>248</v>
      </c>
      <c r="E46" s="22"/>
      <c r="F46" s="24"/>
      <c r="G46" s="24"/>
      <c r="H46" s="24"/>
      <c r="I46" s="22">
        <v>0</v>
      </c>
      <c r="J46" s="18">
        <f t="shared" si="1"/>
        <v>0</v>
      </c>
      <c r="K46" s="19"/>
      <c r="L46" s="38">
        <v>10710</v>
      </c>
    </row>
    <row r="47" spans="1:12" x14ac:dyDescent="0.25">
      <c r="A47" s="20">
        <v>43</v>
      </c>
      <c r="B47" s="25" t="s">
        <v>173</v>
      </c>
      <c r="C47" s="22">
        <v>11050</v>
      </c>
      <c r="D47" s="26" t="s">
        <v>286</v>
      </c>
      <c r="E47" s="22"/>
      <c r="F47" s="24"/>
      <c r="G47" s="24"/>
      <c r="H47" s="24"/>
      <c r="I47" s="22">
        <v>0</v>
      </c>
      <c r="J47" s="18">
        <f t="shared" si="1"/>
        <v>0</v>
      </c>
      <c r="K47" s="19"/>
      <c r="L47" s="38">
        <v>11050</v>
      </c>
    </row>
    <row r="48" spans="1:12" x14ac:dyDescent="0.25">
      <c r="A48" s="20">
        <v>44</v>
      </c>
      <c r="B48" s="25" t="s">
        <v>174</v>
      </c>
      <c r="C48" s="22"/>
      <c r="D48" s="26"/>
      <c r="E48" s="22"/>
      <c r="F48" s="24"/>
      <c r="G48" s="24"/>
      <c r="H48" s="24"/>
      <c r="I48" s="22">
        <v>0</v>
      </c>
      <c r="J48" s="18">
        <f t="shared" si="1"/>
        <v>-9690</v>
      </c>
      <c r="K48" s="19"/>
      <c r="L48" s="38">
        <v>9690</v>
      </c>
    </row>
    <row r="49" spans="1:13" x14ac:dyDescent="0.25">
      <c r="A49" s="20">
        <v>45</v>
      </c>
      <c r="B49" s="25" t="s">
        <v>54</v>
      </c>
      <c r="C49" s="22">
        <v>5285</v>
      </c>
      <c r="D49" s="23" t="s">
        <v>253</v>
      </c>
      <c r="E49" s="22"/>
      <c r="F49" s="24"/>
      <c r="G49" s="24"/>
      <c r="H49" s="24"/>
      <c r="I49" s="22">
        <v>0</v>
      </c>
      <c r="J49" s="18">
        <f t="shared" si="1"/>
        <v>-5085</v>
      </c>
      <c r="K49" s="19"/>
      <c r="L49" s="38">
        <v>10370</v>
      </c>
    </row>
    <row r="50" spans="1:13" x14ac:dyDescent="0.25">
      <c r="A50" s="20">
        <v>46</v>
      </c>
      <c r="B50" s="25" t="s">
        <v>55</v>
      </c>
      <c r="C50" s="22">
        <v>5000</v>
      </c>
      <c r="D50" s="23" t="s">
        <v>253</v>
      </c>
      <c r="E50" s="22"/>
      <c r="F50" s="24"/>
      <c r="G50" s="24"/>
      <c r="H50" s="24"/>
      <c r="I50" s="22">
        <v>0</v>
      </c>
      <c r="J50" s="18">
        <f t="shared" si="1"/>
        <v>-5200</v>
      </c>
      <c r="K50" s="19"/>
      <c r="L50" s="38">
        <v>10200</v>
      </c>
    </row>
    <row r="51" spans="1:13" x14ac:dyDescent="0.25">
      <c r="A51" s="20">
        <v>47</v>
      </c>
      <c r="B51" s="25" t="s">
        <v>175</v>
      </c>
      <c r="C51" s="22">
        <v>10200</v>
      </c>
      <c r="D51" s="26" t="s">
        <v>244</v>
      </c>
      <c r="E51" s="22"/>
      <c r="F51" s="29"/>
      <c r="G51" s="29"/>
      <c r="H51" s="29"/>
      <c r="I51" s="22">
        <v>0</v>
      </c>
      <c r="J51" s="18">
        <f t="shared" si="1"/>
        <v>-510</v>
      </c>
      <c r="K51" s="19"/>
      <c r="L51" s="38">
        <v>10710</v>
      </c>
    </row>
    <row r="52" spans="1:13" x14ac:dyDescent="0.25">
      <c r="A52" s="20">
        <v>48</v>
      </c>
      <c r="B52" s="25" t="s">
        <v>176</v>
      </c>
      <c r="C52" s="22">
        <v>10200</v>
      </c>
      <c r="D52" s="26" t="s">
        <v>272</v>
      </c>
      <c r="E52" s="22"/>
      <c r="F52" s="24"/>
      <c r="G52" s="24"/>
      <c r="H52" s="24"/>
      <c r="I52" s="22">
        <v>0</v>
      </c>
      <c r="J52" s="18">
        <f t="shared" si="1"/>
        <v>0</v>
      </c>
      <c r="K52" s="19"/>
      <c r="L52" s="38">
        <v>10200</v>
      </c>
    </row>
    <row r="53" spans="1:13" x14ac:dyDescent="0.25">
      <c r="A53" s="20">
        <v>49</v>
      </c>
      <c r="B53" s="25" t="s">
        <v>178</v>
      </c>
      <c r="C53" s="22"/>
      <c r="D53" s="26"/>
      <c r="E53" s="22"/>
      <c r="F53" s="24"/>
      <c r="G53" s="24"/>
      <c r="H53" s="24"/>
      <c r="I53" s="22">
        <v>7000</v>
      </c>
      <c r="J53" s="18">
        <f t="shared" si="1"/>
        <v>-3200</v>
      </c>
      <c r="K53" s="19"/>
      <c r="L53" s="38">
        <v>10200</v>
      </c>
    </row>
    <row r="54" spans="1:13" x14ac:dyDescent="0.25">
      <c r="A54" s="20">
        <v>50</v>
      </c>
      <c r="B54" s="25" t="s">
        <v>179</v>
      </c>
      <c r="C54" s="49">
        <v>5040</v>
      </c>
      <c r="D54" s="48" t="s">
        <v>240</v>
      </c>
      <c r="E54" s="22">
        <v>2400</v>
      </c>
      <c r="F54" s="24" t="s">
        <v>285</v>
      </c>
      <c r="G54" s="24">
        <v>3800</v>
      </c>
      <c r="H54" s="24" t="s">
        <v>289</v>
      </c>
      <c r="I54" s="22">
        <v>1000</v>
      </c>
      <c r="J54" s="18">
        <f>(E54+C54+I54+G54)-L54</f>
        <v>2040</v>
      </c>
      <c r="K54" s="19"/>
      <c r="L54" s="38">
        <v>10200</v>
      </c>
    </row>
    <row r="55" spans="1:13" x14ac:dyDescent="0.25">
      <c r="A55" s="20">
        <v>51</v>
      </c>
      <c r="B55" s="25" t="s">
        <v>180</v>
      </c>
      <c r="C55" s="22"/>
      <c r="D55" s="26"/>
      <c r="E55" s="22"/>
      <c r="F55" s="24"/>
      <c r="G55" s="24"/>
      <c r="H55" s="24"/>
      <c r="I55" s="22">
        <v>0</v>
      </c>
      <c r="J55" s="18">
        <f t="shared" si="1"/>
        <v>-10710</v>
      </c>
      <c r="K55" s="19"/>
      <c r="L55" s="38">
        <v>10710</v>
      </c>
    </row>
    <row r="56" spans="1:13" x14ac:dyDescent="0.25">
      <c r="A56" s="20">
        <v>52</v>
      </c>
      <c r="B56" s="25" t="s">
        <v>181</v>
      </c>
      <c r="C56" s="22">
        <v>5000</v>
      </c>
      <c r="D56" s="23" t="s">
        <v>273</v>
      </c>
      <c r="E56" s="22">
        <v>5400</v>
      </c>
      <c r="F56" s="29" t="s">
        <v>300</v>
      </c>
      <c r="G56" s="29"/>
      <c r="H56" s="29"/>
      <c r="I56" s="22">
        <v>0</v>
      </c>
      <c r="J56" s="18">
        <f t="shared" si="1"/>
        <v>-140</v>
      </c>
      <c r="K56" s="19"/>
      <c r="L56" s="38">
        <v>10540</v>
      </c>
      <c r="M56" t="s">
        <v>280</v>
      </c>
    </row>
    <row r="57" spans="1:13" x14ac:dyDescent="0.25">
      <c r="A57" s="20">
        <v>53</v>
      </c>
      <c r="B57" s="25" t="s">
        <v>183</v>
      </c>
      <c r="C57" s="22">
        <v>6000</v>
      </c>
      <c r="D57" s="23" t="s">
        <v>238</v>
      </c>
      <c r="E57" s="22"/>
      <c r="F57" s="24"/>
      <c r="G57" s="24"/>
      <c r="H57" s="24"/>
      <c r="I57" s="22">
        <v>0</v>
      </c>
      <c r="J57" s="18">
        <f t="shared" si="1"/>
        <v>-4880</v>
      </c>
      <c r="K57" s="19"/>
      <c r="L57" s="38">
        <v>10880</v>
      </c>
    </row>
    <row r="58" spans="1:13" x14ac:dyDescent="0.25">
      <c r="A58" s="20">
        <v>54</v>
      </c>
      <c r="B58" s="25" t="s">
        <v>184</v>
      </c>
      <c r="C58" s="22">
        <v>6000</v>
      </c>
      <c r="D58" s="26" t="s">
        <v>238</v>
      </c>
      <c r="E58" s="22"/>
      <c r="F58" s="24"/>
      <c r="G58" s="24"/>
      <c r="H58" s="24"/>
      <c r="I58" s="22">
        <v>0</v>
      </c>
      <c r="J58" s="18">
        <f t="shared" si="1"/>
        <v>-4880</v>
      </c>
      <c r="K58" s="19"/>
      <c r="L58" s="38">
        <v>10880</v>
      </c>
    </row>
    <row r="59" spans="1:13" x14ac:dyDescent="0.25">
      <c r="A59" s="20">
        <v>55</v>
      </c>
      <c r="B59" s="25" t="s">
        <v>64</v>
      </c>
      <c r="C59" s="22"/>
      <c r="D59" s="23"/>
      <c r="E59" s="22"/>
      <c r="F59" s="28"/>
      <c r="G59" s="28"/>
      <c r="H59" s="28"/>
      <c r="I59" s="22">
        <v>0</v>
      </c>
      <c r="J59" s="18">
        <f t="shared" si="1"/>
        <v>-11900</v>
      </c>
      <c r="K59" s="19"/>
      <c r="L59" s="38">
        <v>11900</v>
      </c>
    </row>
    <row r="60" spans="1:13" x14ac:dyDescent="0.25">
      <c r="A60" s="20">
        <v>56</v>
      </c>
      <c r="B60" s="25" t="s">
        <v>64</v>
      </c>
      <c r="C60" s="22"/>
      <c r="D60" s="26"/>
      <c r="E60" s="22"/>
      <c r="F60" s="24"/>
      <c r="G60" s="24"/>
      <c r="H60" s="24"/>
      <c r="I60" s="22">
        <v>-15000</v>
      </c>
      <c r="J60" s="18">
        <f t="shared" si="1"/>
        <v>-25540</v>
      </c>
      <c r="K60" s="19"/>
      <c r="L60" s="38">
        <v>10540</v>
      </c>
    </row>
    <row r="61" spans="1:13" x14ac:dyDescent="0.25">
      <c r="A61" s="20">
        <v>57</v>
      </c>
      <c r="B61" s="25" t="s">
        <v>66</v>
      </c>
      <c r="C61" s="22">
        <v>3500</v>
      </c>
      <c r="D61" s="26" t="s">
        <v>238</v>
      </c>
      <c r="E61" s="22"/>
      <c r="F61" s="24"/>
      <c r="G61" s="24"/>
      <c r="H61" s="24"/>
      <c r="I61" s="22">
        <v>0</v>
      </c>
      <c r="J61" s="18">
        <f t="shared" si="1"/>
        <v>-7380</v>
      </c>
      <c r="K61" s="19"/>
      <c r="L61" s="38">
        <v>10880</v>
      </c>
    </row>
    <row r="62" spans="1:13" x14ac:dyDescent="0.25">
      <c r="A62" s="20">
        <v>59</v>
      </c>
      <c r="B62" s="25" t="s">
        <v>67</v>
      </c>
      <c r="C62" s="22">
        <v>3500</v>
      </c>
      <c r="D62" s="31" t="s">
        <v>238</v>
      </c>
      <c r="E62" s="22"/>
      <c r="F62" s="24"/>
      <c r="G62" s="24"/>
      <c r="H62" s="24"/>
      <c r="I62" s="22">
        <v>0</v>
      </c>
      <c r="J62" s="18">
        <f t="shared" si="1"/>
        <v>-7210</v>
      </c>
      <c r="K62" s="19"/>
      <c r="L62" s="38">
        <v>10710</v>
      </c>
    </row>
    <row r="63" spans="1:13" x14ac:dyDescent="0.25">
      <c r="A63" s="20" t="s">
        <v>301</v>
      </c>
      <c r="B63" s="25" t="s">
        <v>185</v>
      </c>
      <c r="C63" s="22">
        <v>21250</v>
      </c>
      <c r="D63" s="26" t="s">
        <v>302</v>
      </c>
      <c r="E63" s="22"/>
      <c r="F63" s="24"/>
      <c r="G63" s="24"/>
      <c r="H63" s="24"/>
      <c r="I63" s="22">
        <v>720</v>
      </c>
      <c r="J63" s="18">
        <f t="shared" si="1"/>
        <v>720</v>
      </c>
      <c r="K63" s="19"/>
      <c r="L63" s="38">
        <v>21250</v>
      </c>
    </row>
    <row r="64" spans="1:13" x14ac:dyDescent="0.25">
      <c r="A64" s="20">
        <v>61</v>
      </c>
      <c r="B64" s="25" t="s">
        <v>186</v>
      </c>
      <c r="C64" s="22">
        <v>9480</v>
      </c>
      <c r="D64" s="26" t="s">
        <v>307</v>
      </c>
      <c r="E64" s="22"/>
      <c r="F64" s="24"/>
      <c r="G64" s="24"/>
      <c r="H64" s="24"/>
      <c r="I64" s="22">
        <v>720</v>
      </c>
      <c r="J64" s="18">
        <f t="shared" si="1"/>
        <v>0</v>
      </c>
      <c r="K64" s="19"/>
      <c r="L64" s="38">
        <v>10200</v>
      </c>
    </row>
    <row r="65" spans="1:12" x14ac:dyDescent="0.25">
      <c r="A65" s="20">
        <v>62</v>
      </c>
      <c r="B65" s="25" t="s">
        <v>187</v>
      </c>
      <c r="C65" s="22">
        <v>10200</v>
      </c>
      <c r="D65" s="26" t="s">
        <v>245</v>
      </c>
      <c r="E65" s="22"/>
      <c r="F65" s="28"/>
      <c r="G65" s="28"/>
      <c r="H65" s="28"/>
      <c r="I65" s="22">
        <v>0</v>
      </c>
      <c r="J65" s="18">
        <f t="shared" si="1"/>
        <v>0</v>
      </c>
      <c r="K65" s="19"/>
      <c r="L65" s="38">
        <v>10200</v>
      </c>
    </row>
    <row r="66" spans="1:12" x14ac:dyDescent="0.25">
      <c r="A66" s="20">
        <v>63</v>
      </c>
      <c r="B66" s="25" t="s">
        <v>188</v>
      </c>
      <c r="C66" s="22">
        <v>4200</v>
      </c>
      <c r="D66" s="23" t="s">
        <v>255</v>
      </c>
      <c r="E66" s="22"/>
      <c r="F66" s="24"/>
      <c r="G66" s="24"/>
      <c r="H66" s="24"/>
      <c r="I66" s="22">
        <v>6000</v>
      </c>
      <c r="J66" s="18">
        <f t="shared" si="1"/>
        <v>0</v>
      </c>
      <c r="K66" s="19"/>
      <c r="L66" s="38">
        <v>10200</v>
      </c>
    </row>
    <row r="67" spans="1:12" x14ac:dyDescent="0.25">
      <c r="A67" s="20">
        <v>64</v>
      </c>
      <c r="B67" s="25" t="s">
        <v>189</v>
      </c>
      <c r="C67" s="22">
        <v>4200</v>
      </c>
      <c r="D67" s="23" t="s">
        <v>255</v>
      </c>
      <c r="E67" s="22"/>
      <c r="F67" s="28"/>
      <c r="G67" s="28"/>
      <c r="H67" s="28"/>
      <c r="I67" s="22">
        <v>6000</v>
      </c>
      <c r="J67" s="18">
        <f t="shared" si="1"/>
        <v>0</v>
      </c>
      <c r="K67" s="19"/>
      <c r="L67" s="38">
        <v>10200</v>
      </c>
    </row>
    <row r="68" spans="1:12" x14ac:dyDescent="0.25">
      <c r="A68" s="20">
        <v>65</v>
      </c>
      <c r="B68" s="25" t="s">
        <v>190</v>
      </c>
      <c r="C68" s="22">
        <v>9180</v>
      </c>
      <c r="D68" s="23" t="s">
        <v>246</v>
      </c>
      <c r="E68" s="22"/>
      <c r="F68" s="24"/>
      <c r="G68" s="24"/>
      <c r="H68" s="24"/>
      <c r="I68" s="22">
        <v>0</v>
      </c>
      <c r="J68" s="18">
        <f t="shared" si="1"/>
        <v>0</v>
      </c>
      <c r="K68" s="19"/>
      <c r="L68" s="38">
        <v>9180</v>
      </c>
    </row>
    <row r="69" spans="1:12" x14ac:dyDescent="0.25">
      <c r="A69" s="20">
        <v>66</v>
      </c>
      <c r="B69" s="25" t="s">
        <v>191</v>
      </c>
      <c r="C69" s="22">
        <v>10710</v>
      </c>
      <c r="D69" s="26" t="s">
        <v>246</v>
      </c>
      <c r="E69" s="22"/>
      <c r="F69" s="28"/>
      <c r="G69" s="28"/>
      <c r="H69" s="28"/>
      <c r="I69" s="22">
        <v>-6000</v>
      </c>
      <c r="J69" s="18">
        <f t="shared" ref="J69:J100" si="2">(E69+C69+I69)-L69</f>
        <v>-6000</v>
      </c>
      <c r="K69" s="19"/>
      <c r="L69" s="38">
        <v>10710</v>
      </c>
    </row>
    <row r="70" spans="1:12" x14ac:dyDescent="0.25">
      <c r="A70" s="20">
        <v>67</v>
      </c>
      <c r="B70" s="25" t="s">
        <v>192</v>
      </c>
      <c r="C70" s="22">
        <v>4420</v>
      </c>
      <c r="D70" s="26" t="s">
        <v>244</v>
      </c>
      <c r="E70" s="22"/>
      <c r="F70" s="24"/>
      <c r="G70" s="24"/>
      <c r="H70" s="24"/>
      <c r="I70" s="22">
        <v>0</v>
      </c>
      <c r="J70" s="18">
        <f t="shared" si="2"/>
        <v>-4420</v>
      </c>
      <c r="K70" s="19"/>
      <c r="L70" s="38">
        <v>8840</v>
      </c>
    </row>
    <row r="71" spans="1:12" x14ac:dyDescent="0.25">
      <c r="A71" s="20">
        <v>68</v>
      </c>
      <c r="B71" s="25" t="s">
        <v>194</v>
      </c>
      <c r="C71" s="22"/>
      <c r="D71" s="26"/>
      <c r="E71" s="22"/>
      <c r="F71" s="28"/>
      <c r="G71" s="28"/>
      <c r="H71" s="28"/>
      <c r="I71" s="22">
        <v>-12000</v>
      </c>
      <c r="J71" s="18">
        <f t="shared" si="2"/>
        <v>-22200</v>
      </c>
      <c r="K71" s="19"/>
      <c r="L71" s="38">
        <v>10200</v>
      </c>
    </row>
    <row r="72" spans="1:12" x14ac:dyDescent="0.25">
      <c r="A72" s="20">
        <v>69</v>
      </c>
      <c r="B72" s="25" t="s">
        <v>195</v>
      </c>
      <c r="C72" s="22"/>
      <c r="D72" s="26"/>
      <c r="E72" s="22"/>
      <c r="F72" s="24"/>
      <c r="G72" s="24"/>
      <c r="H72" s="24"/>
      <c r="I72" s="22">
        <v>6000</v>
      </c>
      <c r="J72" s="18">
        <f t="shared" si="2"/>
        <v>-4200</v>
      </c>
      <c r="K72" s="19"/>
      <c r="L72" s="38">
        <v>10200</v>
      </c>
    </row>
    <row r="73" spans="1:12" x14ac:dyDescent="0.25">
      <c r="A73" s="20">
        <v>70</v>
      </c>
      <c r="B73" s="25" t="s">
        <v>194</v>
      </c>
      <c r="C73" s="22"/>
      <c r="D73" s="26"/>
      <c r="E73" s="22"/>
      <c r="F73" s="24"/>
      <c r="G73" s="24"/>
      <c r="H73" s="24"/>
      <c r="I73" s="22">
        <v>0</v>
      </c>
      <c r="J73" s="18">
        <f t="shared" si="2"/>
        <v>-10200</v>
      </c>
      <c r="K73" s="19"/>
      <c r="L73" s="38">
        <v>10200</v>
      </c>
    </row>
    <row r="74" spans="1:12" x14ac:dyDescent="0.25">
      <c r="A74" s="20">
        <v>71</v>
      </c>
      <c r="B74" s="25" t="s">
        <v>196</v>
      </c>
      <c r="C74" s="22">
        <v>10370</v>
      </c>
      <c r="D74" s="26" t="s">
        <v>248</v>
      </c>
      <c r="E74" s="22"/>
      <c r="F74" s="24"/>
      <c r="G74" s="24"/>
      <c r="H74" s="24"/>
      <c r="I74" s="22">
        <v>0</v>
      </c>
      <c r="J74" s="18">
        <f t="shared" si="2"/>
        <v>0</v>
      </c>
      <c r="K74" s="19"/>
      <c r="L74" s="38">
        <v>10370</v>
      </c>
    </row>
    <row r="75" spans="1:12" x14ac:dyDescent="0.25">
      <c r="A75" s="20">
        <v>72</v>
      </c>
      <c r="B75" s="25" t="s">
        <v>197</v>
      </c>
      <c r="C75" s="22">
        <v>6000</v>
      </c>
      <c r="D75" s="23" t="s">
        <v>274</v>
      </c>
      <c r="E75" s="22"/>
      <c r="F75" s="24"/>
      <c r="G75" s="24"/>
      <c r="H75" s="24"/>
      <c r="I75" s="22">
        <v>0</v>
      </c>
      <c r="J75" s="18">
        <f t="shared" si="2"/>
        <v>-4200</v>
      </c>
      <c r="K75" s="19"/>
      <c r="L75" s="38">
        <v>10200</v>
      </c>
    </row>
    <row r="76" spans="1:12" x14ac:dyDescent="0.25">
      <c r="A76" s="20">
        <v>73</v>
      </c>
      <c r="B76" s="25" t="s">
        <v>199</v>
      </c>
      <c r="C76" s="22">
        <v>6000</v>
      </c>
      <c r="D76" s="26" t="s">
        <v>291</v>
      </c>
      <c r="E76" s="22"/>
      <c r="F76" s="24"/>
      <c r="G76" s="24"/>
      <c r="H76" s="24"/>
      <c r="I76" s="22">
        <v>0</v>
      </c>
      <c r="J76" s="18">
        <f t="shared" si="2"/>
        <v>-12190</v>
      </c>
      <c r="K76" s="19"/>
      <c r="L76" s="38">
        <v>18190</v>
      </c>
    </row>
    <row r="77" spans="1:12" x14ac:dyDescent="0.25">
      <c r="A77" s="20">
        <v>74</v>
      </c>
      <c r="B77" s="25" t="s">
        <v>200</v>
      </c>
      <c r="C77" s="22">
        <v>6000</v>
      </c>
      <c r="D77" s="26" t="s">
        <v>284</v>
      </c>
      <c r="E77" s="22"/>
      <c r="F77" s="24"/>
      <c r="G77" s="24"/>
      <c r="H77" s="24"/>
      <c r="I77" s="22">
        <v>-960</v>
      </c>
      <c r="J77" s="18">
        <f t="shared" si="2"/>
        <v>-5160</v>
      </c>
      <c r="K77" s="19"/>
      <c r="L77" s="38">
        <v>10200</v>
      </c>
    </row>
    <row r="78" spans="1:12" x14ac:dyDescent="0.25">
      <c r="A78" s="20">
        <v>75</v>
      </c>
      <c r="B78" s="25" t="s">
        <v>201</v>
      </c>
      <c r="C78" s="22">
        <v>7225</v>
      </c>
      <c r="D78" s="26" t="s">
        <v>259</v>
      </c>
      <c r="E78" s="22"/>
      <c r="F78" s="24"/>
      <c r="G78" s="24"/>
      <c r="H78" s="24"/>
      <c r="I78" s="22">
        <v>0</v>
      </c>
      <c r="J78" s="18">
        <f t="shared" si="2"/>
        <v>-7225</v>
      </c>
      <c r="K78" s="19"/>
      <c r="L78" s="38">
        <v>14450</v>
      </c>
    </row>
    <row r="79" spans="1:12" x14ac:dyDescent="0.25">
      <c r="A79" s="20">
        <v>76</v>
      </c>
      <c r="B79" s="25" t="s">
        <v>202</v>
      </c>
      <c r="C79" s="22">
        <v>7430</v>
      </c>
      <c r="D79" s="26" t="s">
        <v>287</v>
      </c>
      <c r="E79" s="22"/>
      <c r="F79" s="24"/>
      <c r="G79" s="24"/>
      <c r="H79" s="24"/>
      <c r="I79" s="22">
        <v>12020</v>
      </c>
      <c r="J79" s="18">
        <f t="shared" si="2"/>
        <v>6020</v>
      </c>
      <c r="K79" s="19"/>
      <c r="L79" s="38">
        <v>13430</v>
      </c>
    </row>
    <row r="80" spans="1:12" x14ac:dyDescent="0.25">
      <c r="A80" s="20">
        <v>77</v>
      </c>
      <c r="B80" s="25" t="s">
        <v>86</v>
      </c>
      <c r="C80" s="22"/>
      <c r="D80" s="26"/>
      <c r="E80" s="22"/>
      <c r="F80" s="24"/>
      <c r="G80" s="24"/>
      <c r="H80" s="24"/>
      <c r="I80" s="22">
        <v>1240</v>
      </c>
      <c r="J80" s="18">
        <f t="shared" si="2"/>
        <v>-12530</v>
      </c>
      <c r="K80" s="19"/>
      <c r="L80" s="38">
        <v>13770</v>
      </c>
    </row>
    <row r="81" spans="1:13" x14ac:dyDescent="0.25">
      <c r="A81" s="20">
        <v>78</v>
      </c>
      <c r="B81" s="25" t="s">
        <v>87</v>
      </c>
      <c r="C81" s="22"/>
      <c r="D81" s="26"/>
      <c r="E81" s="22"/>
      <c r="F81" s="24"/>
      <c r="G81" s="24"/>
      <c r="H81" s="24"/>
      <c r="I81" s="22">
        <v>2000</v>
      </c>
      <c r="J81" s="18">
        <f t="shared" si="2"/>
        <v>-14660</v>
      </c>
      <c r="K81" s="19"/>
      <c r="L81" s="38">
        <v>16660</v>
      </c>
    </row>
    <row r="82" spans="1:13" x14ac:dyDescent="0.25">
      <c r="A82" s="20">
        <v>80</v>
      </c>
      <c r="B82" s="25" t="s">
        <v>88</v>
      </c>
      <c r="C82" s="22"/>
      <c r="D82" s="26"/>
      <c r="E82" s="22"/>
      <c r="F82" s="24"/>
      <c r="G82" s="24"/>
      <c r="H82" s="24"/>
      <c r="I82" s="22">
        <v>2000</v>
      </c>
      <c r="J82" s="18">
        <f t="shared" si="2"/>
        <v>-15680</v>
      </c>
      <c r="K82" s="19"/>
      <c r="L82" s="38">
        <v>17680</v>
      </c>
    </row>
    <row r="83" spans="1:13" x14ac:dyDescent="0.25">
      <c r="A83" s="20">
        <v>79</v>
      </c>
      <c r="B83" s="25" t="s">
        <v>203</v>
      </c>
      <c r="C83" s="22">
        <v>10200</v>
      </c>
      <c r="D83" s="23" t="s">
        <v>305</v>
      </c>
      <c r="E83" s="22"/>
      <c r="F83" s="24"/>
      <c r="G83" s="24"/>
      <c r="H83" s="24"/>
      <c r="I83" s="22">
        <v>-2000</v>
      </c>
      <c r="J83" s="18">
        <f t="shared" si="2"/>
        <v>-2000</v>
      </c>
      <c r="K83" s="19"/>
      <c r="L83" s="38">
        <v>10200</v>
      </c>
      <c r="M83" t="s">
        <v>282</v>
      </c>
    </row>
    <row r="84" spans="1:13" x14ac:dyDescent="0.25">
      <c r="A84" s="20">
        <v>81</v>
      </c>
      <c r="B84" s="25" t="s">
        <v>204</v>
      </c>
      <c r="C84" s="22"/>
      <c r="D84" s="31"/>
      <c r="E84" s="22"/>
      <c r="F84" s="24"/>
      <c r="G84" s="24"/>
      <c r="H84" s="24"/>
      <c r="I84" s="22">
        <v>6000</v>
      </c>
      <c r="J84" s="18">
        <f t="shared" si="2"/>
        <v>-10150</v>
      </c>
      <c r="K84" s="19"/>
      <c r="L84" s="38">
        <v>16150</v>
      </c>
    </row>
    <row r="85" spans="1:13" x14ac:dyDescent="0.25">
      <c r="A85" s="20">
        <v>82</v>
      </c>
      <c r="B85" s="25" t="s">
        <v>205</v>
      </c>
      <c r="C85" s="22">
        <v>8300</v>
      </c>
      <c r="D85" s="26" t="s">
        <v>244</v>
      </c>
      <c r="E85" s="22">
        <v>8300</v>
      </c>
      <c r="F85" s="24" t="s">
        <v>303</v>
      </c>
      <c r="G85" s="24"/>
      <c r="H85" s="24"/>
      <c r="I85" s="22">
        <v>0</v>
      </c>
      <c r="J85" s="18">
        <f t="shared" si="2"/>
        <v>-60</v>
      </c>
      <c r="K85" s="19"/>
      <c r="L85" s="38">
        <v>16660</v>
      </c>
    </row>
    <row r="86" spans="1:13" x14ac:dyDescent="0.25">
      <c r="A86" s="20">
        <v>83</v>
      </c>
      <c r="B86" s="25" t="s">
        <v>206</v>
      </c>
      <c r="C86" s="22"/>
      <c r="D86" s="26"/>
      <c r="E86" s="22"/>
      <c r="F86" s="24"/>
      <c r="G86" s="24"/>
      <c r="H86" s="24"/>
      <c r="I86" s="22">
        <v>0</v>
      </c>
      <c r="J86" s="18">
        <f t="shared" si="2"/>
        <v>-14620</v>
      </c>
      <c r="K86" s="19"/>
      <c r="L86" s="38">
        <v>14620</v>
      </c>
    </row>
    <row r="87" spans="1:13" x14ac:dyDescent="0.25">
      <c r="A87" s="20">
        <v>84</v>
      </c>
      <c r="B87" s="25" t="s">
        <v>207</v>
      </c>
      <c r="C87" s="22"/>
      <c r="D87" s="26"/>
      <c r="E87" s="22"/>
      <c r="F87" s="24"/>
      <c r="G87" s="24"/>
      <c r="H87" s="24"/>
      <c r="I87" s="22">
        <v>0</v>
      </c>
      <c r="J87" s="18">
        <f t="shared" si="2"/>
        <v>-21930</v>
      </c>
      <c r="K87" s="19"/>
      <c r="L87" s="38">
        <v>21930</v>
      </c>
    </row>
    <row r="88" spans="1:13" x14ac:dyDescent="0.25">
      <c r="A88" s="20">
        <v>85</v>
      </c>
      <c r="B88" s="25" t="s">
        <v>208</v>
      </c>
      <c r="C88" s="22"/>
      <c r="D88" s="26"/>
      <c r="E88" s="22"/>
      <c r="F88" s="28"/>
      <c r="G88" s="28"/>
      <c r="H88" s="28"/>
      <c r="I88" s="22">
        <v>0</v>
      </c>
      <c r="J88" s="18">
        <f t="shared" si="2"/>
        <v>-17850</v>
      </c>
      <c r="K88" s="19"/>
      <c r="L88" s="38">
        <v>17850</v>
      </c>
    </row>
    <row r="89" spans="1:13" x14ac:dyDescent="0.25">
      <c r="A89" s="20">
        <v>86</v>
      </c>
      <c r="B89" s="25" t="s">
        <v>209</v>
      </c>
      <c r="C89" s="22">
        <v>18500</v>
      </c>
      <c r="D89" s="23" t="s">
        <v>275</v>
      </c>
      <c r="E89" s="22"/>
      <c r="F89" s="24"/>
      <c r="G89" s="24"/>
      <c r="H89" s="24"/>
      <c r="I89" s="22">
        <v>0</v>
      </c>
      <c r="J89" s="18">
        <f t="shared" si="2"/>
        <v>650</v>
      </c>
      <c r="K89" s="19"/>
      <c r="L89" s="38">
        <v>17850</v>
      </c>
    </row>
    <row r="90" spans="1:13" x14ac:dyDescent="0.25">
      <c r="A90" s="20">
        <v>87</v>
      </c>
      <c r="B90" s="25" t="s">
        <v>210</v>
      </c>
      <c r="C90" s="22">
        <v>3000</v>
      </c>
      <c r="D90" s="23" t="s">
        <v>276</v>
      </c>
      <c r="E90" s="22">
        <v>2474</v>
      </c>
      <c r="F90" s="24" t="s">
        <v>237</v>
      </c>
      <c r="G90" s="24"/>
      <c r="H90" s="24"/>
      <c r="I90" s="22">
        <v>720</v>
      </c>
      <c r="J90" s="18">
        <f t="shared" si="2"/>
        <v>-10806</v>
      </c>
      <c r="K90" s="30"/>
      <c r="L90" s="38">
        <v>17000</v>
      </c>
      <c r="M90" t="s">
        <v>256</v>
      </c>
    </row>
    <row r="91" spans="1:13" x14ac:dyDescent="0.25">
      <c r="A91" s="20">
        <v>88</v>
      </c>
      <c r="B91" s="25" t="s">
        <v>212</v>
      </c>
      <c r="C91" s="22">
        <v>25500</v>
      </c>
      <c r="D91" s="26" t="s">
        <v>297</v>
      </c>
      <c r="E91" s="22"/>
      <c r="F91" s="24"/>
      <c r="G91" s="24"/>
      <c r="H91" s="24"/>
      <c r="I91" s="22">
        <v>1720</v>
      </c>
      <c r="J91" s="18">
        <f>(E91+C91+I91)-L91</f>
        <v>1720</v>
      </c>
      <c r="K91" s="19"/>
      <c r="L91" s="38">
        <v>25500</v>
      </c>
    </row>
    <row r="92" spans="1:13" x14ac:dyDescent="0.25">
      <c r="A92" s="20">
        <v>89</v>
      </c>
      <c r="B92" s="25" t="s">
        <v>213</v>
      </c>
      <c r="C92" s="22">
        <v>15000</v>
      </c>
      <c r="D92" s="26" t="s">
        <v>283</v>
      </c>
      <c r="E92" s="22"/>
      <c r="F92" s="24"/>
      <c r="G92" s="24"/>
      <c r="H92" s="24"/>
      <c r="I92" s="22">
        <v>720</v>
      </c>
      <c r="J92" s="18">
        <f t="shared" si="2"/>
        <v>930</v>
      </c>
      <c r="K92" s="19"/>
      <c r="L92" s="38">
        <v>14790</v>
      </c>
    </row>
    <row r="93" spans="1:13" x14ac:dyDescent="0.25">
      <c r="A93" s="20">
        <v>90</v>
      </c>
      <c r="B93" s="25" t="s">
        <v>214</v>
      </c>
      <c r="C93" s="22">
        <v>12000</v>
      </c>
      <c r="D93" s="26" t="s">
        <v>250</v>
      </c>
      <c r="E93" s="22">
        <v>6390</v>
      </c>
      <c r="F93" s="24" t="s">
        <v>257</v>
      </c>
      <c r="G93" s="24">
        <v>20000</v>
      </c>
      <c r="H93" s="24" t="s">
        <v>293</v>
      </c>
      <c r="I93" s="22">
        <v>0</v>
      </c>
      <c r="J93" s="18">
        <f>(E93+C93+I93+G93)-L93</f>
        <v>10000</v>
      </c>
      <c r="K93" s="19"/>
      <c r="L93" s="38">
        <v>28390</v>
      </c>
      <c r="M93" t="s">
        <v>294</v>
      </c>
    </row>
    <row r="94" spans="1:13" x14ac:dyDescent="0.25">
      <c r="A94" s="20">
        <v>101</v>
      </c>
      <c r="B94" s="25" t="s">
        <v>100</v>
      </c>
      <c r="C94" s="22"/>
      <c r="D94" s="26"/>
      <c r="E94" s="22"/>
      <c r="F94" s="24"/>
      <c r="G94" s="24"/>
      <c r="H94" s="24"/>
      <c r="I94" s="22">
        <v>0</v>
      </c>
      <c r="J94" s="18">
        <f t="shared" si="2"/>
        <v>-10200</v>
      </c>
      <c r="K94" s="19"/>
      <c r="L94" s="38">
        <v>10200</v>
      </c>
    </row>
    <row r="95" spans="1:13" x14ac:dyDescent="0.25">
      <c r="A95" s="20">
        <v>102</v>
      </c>
      <c r="B95" s="25" t="s">
        <v>101</v>
      </c>
      <c r="C95" s="22"/>
      <c r="D95" s="26"/>
      <c r="E95" s="22"/>
      <c r="F95" s="24"/>
      <c r="G95" s="24"/>
      <c r="H95" s="24"/>
      <c r="I95" s="22">
        <v>0</v>
      </c>
      <c r="J95" s="18">
        <f t="shared" si="2"/>
        <v>-10200</v>
      </c>
      <c r="K95" s="19"/>
      <c r="L95" s="38">
        <v>10200</v>
      </c>
      <c r="M95" t="s">
        <v>306</v>
      </c>
    </row>
    <row r="96" spans="1:13" x14ac:dyDescent="0.25">
      <c r="A96" s="20">
        <v>103</v>
      </c>
      <c r="B96" s="25" t="s">
        <v>216</v>
      </c>
      <c r="C96" s="22">
        <v>10540</v>
      </c>
      <c r="D96" s="26" t="s">
        <v>258</v>
      </c>
      <c r="E96" s="22"/>
      <c r="F96" s="24"/>
      <c r="G96" s="24"/>
      <c r="H96" s="24"/>
      <c r="I96" s="22">
        <v>0</v>
      </c>
      <c r="J96" s="18">
        <f t="shared" si="2"/>
        <v>0</v>
      </c>
      <c r="K96" s="19"/>
      <c r="L96" s="38">
        <v>10540</v>
      </c>
    </row>
    <row r="97" spans="1:12" x14ac:dyDescent="0.25">
      <c r="A97" s="20">
        <v>104</v>
      </c>
      <c r="B97" s="25" t="s">
        <v>217</v>
      </c>
      <c r="C97" s="22">
        <v>10540</v>
      </c>
      <c r="D97" s="31" t="s">
        <v>258</v>
      </c>
      <c r="E97" s="22"/>
      <c r="F97" s="26"/>
      <c r="G97" s="26"/>
      <c r="H97" s="26"/>
      <c r="I97" s="22">
        <v>0</v>
      </c>
      <c r="J97" s="18">
        <f t="shared" si="2"/>
        <v>0</v>
      </c>
      <c r="K97" s="19"/>
      <c r="L97" s="38">
        <v>10540</v>
      </c>
    </row>
    <row r="98" spans="1:12" x14ac:dyDescent="0.25">
      <c r="A98" s="20">
        <v>105</v>
      </c>
      <c r="B98" s="25" t="s">
        <v>218</v>
      </c>
      <c r="C98" s="22">
        <v>9180</v>
      </c>
      <c r="D98" s="23" t="s">
        <v>298</v>
      </c>
      <c r="E98" s="22"/>
      <c r="F98" s="28"/>
      <c r="G98" s="28"/>
      <c r="H98" s="28"/>
      <c r="I98" s="22">
        <v>0</v>
      </c>
      <c r="J98" s="18">
        <f t="shared" si="2"/>
        <v>0</v>
      </c>
      <c r="K98" s="19"/>
      <c r="L98" s="38">
        <v>9180</v>
      </c>
    </row>
    <row r="99" spans="1:12" x14ac:dyDescent="0.25">
      <c r="A99" s="20">
        <v>106</v>
      </c>
      <c r="B99" s="25" t="s">
        <v>218</v>
      </c>
      <c r="C99" s="22">
        <v>12070</v>
      </c>
      <c r="D99" s="23" t="s">
        <v>277</v>
      </c>
      <c r="E99" s="22"/>
      <c r="F99" s="28"/>
      <c r="G99" s="28"/>
      <c r="H99" s="28"/>
      <c r="I99" s="22">
        <v>0</v>
      </c>
      <c r="J99" s="18">
        <f t="shared" si="2"/>
        <v>0</v>
      </c>
      <c r="K99" s="19"/>
      <c r="L99" s="38">
        <v>12070</v>
      </c>
    </row>
    <row r="100" spans="1:12" x14ac:dyDescent="0.25">
      <c r="A100" s="20">
        <v>107</v>
      </c>
      <c r="B100" s="25" t="s">
        <v>220</v>
      </c>
      <c r="C100" s="22"/>
      <c r="D100" s="26"/>
      <c r="E100" s="22"/>
      <c r="F100" s="24"/>
      <c r="G100" s="24"/>
      <c r="H100" s="24"/>
      <c r="I100" s="22">
        <v>0</v>
      </c>
      <c r="J100" s="18">
        <f t="shared" si="2"/>
        <v>-9860</v>
      </c>
      <c r="K100" s="19"/>
      <c r="L100" s="38">
        <v>9860</v>
      </c>
    </row>
    <row r="101" spans="1:12" x14ac:dyDescent="0.25">
      <c r="A101" s="20">
        <v>108</v>
      </c>
      <c r="B101" s="25" t="s">
        <v>105</v>
      </c>
      <c r="C101" s="22"/>
      <c r="D101" s="26"/>
      <c r="E101" s="22"/>
      <c r="F101" s="28"/>
      <c r="G101" s="28"/>
      <c r="H101" s="28"/>
      <c r="I101" s="22">
        <v>0</v>
      </c>
      <c r="J101" s="18">
        <f t="shared" ref="J101:J130" si="3">(E101+C101+I101)-L101</f>
        <v>-11050</v>
      </c>
      <c r="K101" s="19"/>
      <c r="L101" s="38">
        <v>11050</v>
      </c>
    </row>
    <row r="102" spans="1:12" x14ac:dyDescent="0.25">
      <c r="A102" s="20">
        <v>110</v>
      </c>
      <c r="B102" s="25" t="s">
        <v>106</v>
      </c>
      <c r="C102" s="22"/>
      <c r="D102" s="26"/>
      <c r="E102" s="22"/>
      <c r="F102" s="24"/>
      <c r="G102" s="24"/>
      <c r="H102" s="24"/>
      <c r="I102" s="22">
        <v>0</v>
      </c>
      <c r="J102" s="18">
        <f t="shared" si="3"/>
        <v>-11050</v>
      </c>
      <c r="K102" s="19"/>
      <c r="L102" s="38">
        <v>11050</v>
      </c>
    </row>
    <row r="103" spans="1:12" x14ac:dyDescent="0.25">
      <c r="A103" s="20">
        <v>109</v>
      </c>
      <c r="B103" s="25" t="s">
        <v>221</v>
      </c>
      <c r="C103" s="22">
        <v>11300</v>
      </c>
      <c r="D103" s="26" t="s">
        <v>272</v>
      </c>
      <c r="E103" s="22"/>
      <c r="F103" s="28"/>
      <c r="G103" s="28"/>
      <c r="H103" s="28"/>
      <c r="I103" s="22">
        <v>0</v>
      </c>
      <c r="J103" s="18">
        <f t="shared" si="3"/>
        <v>80</v>
      </c>
      <c r="K103" s="19"/>
      <c r="L103" s="38">
        <v>11220</v>
      </c>
    </row>
    <row r="104" spans="1:12" x14ac:dyDescent="0.25">
      <c r="A104" s="20">
        <v>111</v>
      </c>
      <c r="B104" s="25" t="s">
        <v>108</v>
      </c>
      <c r="C104" s="22">
        <v>10200</v>
      </c>
      <c r="D104" s="26" t="s">
        <v>261</v>
      </c>
      <c r="E104" s="22"/>
      <c r="F104" s="24"/>
      <c r="G104" s="24"/>
      <c r="H104" s="24"/>
      <c r="I104" s="22">
        <v>0</v>
      </c>
      <c r="J104" s="18">
        <f t="shared" si="3"/>
        <v>0</v>
      </c>
      <c r="K104" s="19"/>
      <c r="L104" s="38">
        <v>10200</v>
      </c>
    </row>
    <row r="105" spans="1:12" x14ac:dyDescent="0.25">
      <c r="A105" s="20">
        <v>113</v>
      </c>
      <c r="B105" s="25" t="s">
        <v>109</v>
      </c>
      <c r="C105" s="22">
        <v>10200</v>
      </c>
      <c r="D105" s="26" t="s">
        <v>261</v>
      </c>
      <c r="E105" s="22"/>
      <c r="F105" s="24"/>
      <c r="G105" s="24"/>
      <c r="H105" s="24"/>
      <c r="I105" s="22">
        <v>0</v>
      </c>
      <c r="J105" s="18">
        <f t="shared" si="3"/>
        <v>0</v>
      </c>
      <c r="K105" s="19"/>
      <c r="L105" s="38">
        <v>10200</v>
      </c>
    </row>
    <row r="106" spans="1:12" x14ac:dyDescent="0.25">
      <c r="A106" s="20">
        <v>112</v>
      </c>
      <c r="B106" s="25" t="s">
        <v>222</v>
      </c>
      <c r="C106" s="22"/>
      <c r="D106" s="26"/>
      <c r="E106" s="22"/>
      <c r="F106" s="24"/>
      <c r="G106" s="24"/>
      <c r="H106" s="24"/>
      <c r="I106" s="22">
        <v>0</v>
      </c>
      <c r="J106" s="18">
        <f t="shared" si="3"/>
        <v>-10370</v>
      </c>
      <c r="K106" s="19"/>
      <c r="L106" s="38">
        <v>10370</v>
      </c>
    </row>
    <row r="107" spans="1:12" x14ac:dyDescent="0.25">
      <c r="A107" s="20">
        <v>114</v>
      </c>
      <c r="B107" s="25" t="s">
        <v>223</v>
      </c>
      <c r="C107" s="22"/>
      <c r="D107" s="26"/>
      <c r="E107" s="22"/>
      <c r="F107" s="24"/>
      <c r="G107" s="24"/>
      <c r="H107" s="24"/>
      <c r="I107" s="22">
        <v>-6000</v>
      </c>
      <c r="J107" s="18">
        <f t="shared" si="3"/>
        <v>-16200</v>
      </c>
      <c r="K107" s="19"/>
      <c r="L107" s="38">
        <v>10200</v>
      </c>
    </row>
    <row r="108" spans="1:12" x14ac:dyDescent="0.25">
      <c r="A108" s="20">
        <v>115</v>
      </c>
      <c r="B108" s="25" t="s">
        <v>112</v>
      </c>
      <c r="C108" s="22">
        <v>4860</v>
      </c>
      <c r="D108" s="23" t="s">
        <v>238</v>
      </c>
      <c r="E108" s="22"/>
      <c r="F108" s="24"/>
      <c r="G108" s="24"/>
      <c r="H108" s="24"/>
      <c r="I108" s="22">
        <v>-2500</v>
      </c>
      <c r="J108" s="18">
        <f t="shared" si="3"/>
        <v>-7500</v>
      </c>
      <c r="K108" s="19"/>
      <c r="L108" s="38">
        <v>9860</v>
      </c>
    </row>
    <row r="109" spans="1:12" x14ac:dyDescent="0.25">
      <c r="A109" s="20">
        <v>117</v>
      </c>
      <c r="B109" s="25" t="s">
        <v>113</v>
      </c>
      <c r="C109" s="22">
        <v>4860</v>
      </c>
      <c r="D109" s="23" t="s">
        <v>238</v>
      </c>
      <c r="E109" s="22"/>
      <c r="F109" s="24"/>
      <c r="G109" s="24"/>
      <c r="H109" s="24"/>
      <c r="I109" s="22">
        <v>2500</v>
      </c>
      <c r="J109" s="18">
        <f t="shared" si="3"/>
        <v>-2500</v>
      </c>
      <c r="K109" s="19"/>
      <c r="L109" s="38">
        <v>9860</v>
      </c>
    </row>
    <row r="110" spans="1:12" x14ac:dyDescent="0.25">
      <c r="A110" s="20">
        <v>116</v>
      </c>
      <c r="B110" s="25" t="s">
        <v>114</v>
      </c>
      <c r="C110" s="22">
        <v>10710</v>
      </c>
      <c r="D110" s="23" t="s">
        <v>252</v>
      </c>
      <c r="E110" s="22"/>
      <c r="F110" s="28"/>
      <c r="G110" s="28"/>
      <c r="H110" s="28"/>
      <c r="I110" s="22">
        <v>0</v>
      </c>
      <c r="J110" s="18">
        <f t="shared" si="3"/>
        <v>0</v>
      </c>
      <c r="K110" s="19"/>
      <c r="L110" s="38">
        <v>10710</v>
      </c>
    </row>
    <row r="111" spans="1:12" x14ac:dyDescent="0.25">
      <c r="A111" s="20">
        <v>118</v>
      </c>
      <c r="B111" s="25" t="s">
        <v>115</v>
      </c>
      <c r="C111" s="22">
        <v>10710</v>
      </c>
      <c r="D111" s="23" t="s">
        <v>252</v>
      </c>
      <c r="E111" s="22"/>
      <c r="F111" s="28"/>
      <c r="G111" s="28"/>
      <c r="H111" s="28"/>
      <c r="I111" s="22">
        <v>0</v>
      </c>
      <c r="J111" s="18">
        <f t="shared" si="3"/>
        <v>0</v>
      </c>
      <c r="K111" s="19"/>
      <c r="L111" s="38">
        <v>10710</v>
      </c>
    </row>
    <row r="112" spans="1:12" x14ac:dyDescent="0.25">
      <c r="A112" s="20">
        <v>119</v>
      </c>
      <c r="B112" s="25" t="s">
        <v>116</v>
      </c>
      <c r="C112" s="22"/>
      <c r="D112" s="26"/>
      <c r="E112" s="22"/>
      <c r="F112" s="24"/>
      <c r="G112" s="24"/>
      <c r="H112" s="24"/>
      <c r="I112" s="22">
        <v>0</v>
      </c>
      <c r="J112" s="18">
        <f t="shared" si="3"/>
        <v>-12240</v>
      </c>
      <c r="K112" s="19"/>
      <c r="L112" s="38">
        <v>12240</v>
      </c>
    </row>
    <row r="113" spans="1:13" x14ac:dyDescent="0.25">
      <c r="A113" s="20">
        <v>121</v>
      </c>
      <c r="B113" s="25" t="s">
        <v>117</v>
      </c>
      <c r="C113" s="22"/>
      <c r="D113" s="23"/>
      <c r="E113" s="22"/>
      <c r="F113" s="24"/>
      <c r="G113" s="24"/>
      <c r="H113" s="24"/>
      <c r="I113" s="22">
        <v>0</v>
      </c>
      <c r="J113" s="18">
        <f t="shared" si="3"/>
        <v>-8160</v>
      </c>
      <c r="K113" s="19"/>
      <c r="L113" s="38">
        <v>8160</v>
      </c>
    </row>
    <row r="114" spans="1:13" x14ac:dyDescent="0.25">
      <c r="A114" s="20">
        <v>120</v>
      </c>
      <c r="B114" s="25" t="s">
        <v>118</v>
      </c>
      <c r="C114" s="22">
        <v>9860</v>
      </c>
      <c r="D114" s="26" t="s">
        <v>255</v>
      </c>
      <c r="E114" s="22"/>
      <c r="F114" s="24"/>
      <c r="G114" s="24"/>
      <c r="H114" s="24"/>
      <c r="I114" s="22">
        <v>0</v>
      </c>
      <c r="J114" s="18">
        <f t="shared" si="3"/>
        <v>0</v>
      </c>
      <c r="K114" s="19"/>
      <c r="L114" s="38">
        <v>9860</v>
      </c>
    </row>
    <row r="115" spans="1:13" x14ac:dyDescent="0.25">
      <c r="A115" s="20">
        <v>122</v>
      </c>
      <c r="B115" s="25" t="s">
        <v>119</v>
      </c>
      <c r="C115" s="22">
        <v>10200</v>
      </c>
      <c r="D115" s="26" t="s">
        <v>255</v>
      </c>
      <c r="E115" s="22"/>
      <c r="F115" s="24"/>
      <c r="G115" s="24"/>
      <c r="H115" s="24"/>
      <c r="I115" s="22">
        <v>0</v>
      </c>
      <c r="J115" s="18">
        <f t="shared" si="3"/>
        <v>0</v>
      </c>
      <c r="K115" s="19"/>
      <c r="L115" s="38">
        <v>10200</v>
      </c>
    </row>
    <row r="116" spans="1:13" x14ac:dyDescent="0.25">
      <c r="A116" s="20">
        <v>123</v>
      </c>
      <c r="B116" s="25" t="s">
        <v>225</v>
      </c>
      <c r="C116" s="22"/>
      <c r="D116" s="26"/>
      <c r="E116" s="22"/>
      <c r="I116" s="22">
        <v>0</v>
      </c>
      <c r="J116" s="18">
        <f t="shared" si="3"/>
        <v>-10200</v>
      </c>
      <c r="K116" s="19"/>
      <c r="L116" s="38">
        <v>10200</v>
      </c>
    </row>
    <row r="117" spans="1:13" x14ac:dyDescent="0.25">
      <c r="A117" s="20">
        <v>124</v>
      </c>
      <c r="B117" s="25" t="s">
        <v>226</v>
      </c>
      <c r="C117" s="22"/>
      <c r="D117" s="26"/>
      <c r="E117" s="22"/>
      <c r="F117" s="24"/>
      <c r="G117" s="24"/>
      <c r="H117" s="24"/>
      <c r="I117" s="22">
        <v>-12000</v>
      </c>
      <c r="J117" s="18">
        <f t="shared" si="3"/>
        <v>-22370</v>
      </c>
      <c r="K117" s="19"/>
      <c r="L117" s="38">
        <v>10370</v>
      </c>
    </row>
    <row r="118" spans="1:13" x14ac:dyDescent="0.25">
      <c r="A118" s="20">
        <v>125</v>
      </c>
      <c r="B118" s="25" t="s">
        <v>227</v>
      </c>
      <c r="C118" s="22">
        <v>12000</v>
      </c>
      <c r="D118" s="23" t="s">
        <v>241</v>
      </c>
      <c r="E118" s="22"/>
      <c r="F118" s="24"/>
      <c r="G118" s="24"/>
      <c r="H118" s="24"/>
      <c r="I118" s="22">
        <v>0</v>
      </c>
      <c r="J118" s="18">
        <f t="shared" si="3"/>
        <v>1800</v>
      </c>
      <c r="K118" s="19"/>
      <c r="L118" s="38">
        <v>10200</v>
      </c>
    </row>
    <row r="119" spans="1:13" x14ac:dyDescent="0.25">
      <c r="A119" s="20">
        <v>126</v>
      </c>
      <c r="B119" s="25" t="s">
        <v>228</v>
      </c>
      <c r="C119" s="22">
        <v>5200</v>
      </c>
      <c r="D119" s="26" t="s">
        <v>273</v>
      </c>
      <c r="E119" s="22">
        <v>5000</v>
      </c>
      <c r="F119" s="24" t="s">
        <v>262</v>
      </c>
      <c r="G119" s="24"/>
      <c r="H119" s="24"/>
      <c r="I119" s="22">
        <v>0</v>
      </c>
      <c r="J119" s="18">
        <f t="shared" si="3"/>
        <v>0</v>
      </c>
      <c r="K119" s="19"/>
      <c r="L119" s="38">
        <v>10200</v>
      </c>
    </row>
    <row r="120" spans="1:13" x14ac:dyDescent="0.25">
      <c r="A120" s="20">
        <v>127</v>
      </c>
      <c r="B120" s="25" t="s">
        <v>229</v>
      </c>
      <c r="C120" s="22">
        <v>10370</v>
      </c>
      <c r="D120" s="26" t="s">
        <v>244</v>
      </c>
      <c r="E120" s="22"/>
      <c r="F120" s="24"/>
      <c r="G120" s="24"/>
      <c r="H120" s="24"/>
      <c r="I120" s="22">
        <v>0</v>
      </c>
      <c r="J120" s="18">
        <f t="shared" si="3"/>
        <v>0</v>
      </c>
      <c r="K120" s="19"/>
      <c r="L120" s="38">
        <v>10370</v>
      </c>
    </row>
    <row r="121" spans="1:13" x14ac:dyDescent="0.25">
      <c r="A121" s="20">
        <v>128</v>
      </c>
      <c r="B121" s="25" t="s">
        <v>230</v>
      </c>
      <c r="C121" s="22">
        <v>6000</v>
      </c>
      <c r="D121" s="23" t="s">
        <v>278</v>
      </c>
      <c r="E121" s="22"/>
      <c r="F121" s="24"/>
      <c r="G121" s="24"/>
      <c r="H121" s="24"/>
      <c r="I121" s="22">
        <v>0</v>
      </c>
      <c r="J121" s="18">
        <f t="shared" si="3"/>
        <v>-4200</v>
      </c>
      <c r="K121" s="19"/>
      <c r="L121" s="38">
        <v>10200</v>
      </c>
    </row>
    <row r="122" spans="1:13" x14ac:dyDescent="0.25">
      <c r="A122" s="20">
        <v>130</v>
      </c>
      <c r="B122" s="25" t="s">
        <v>126</v>
      </c>
      <c r="C122" s="22">
        <v>6000</v>
      </c>
      <c r="D122" s="23" t="s">
        <v>278</v>
      </c>
      <c r="E122" s="22"/>
      <c r="F122" s="24"/>
      <c r="G122" s="24"/>
      <c r="H122" s="24"/>
      <c r="I122" s="22">
        <v>0</v>
      </c>
      <c r="J122" s="18">
        <f t="shared" si="3"/>
        <v>-4200</v>
      </c>
      <c r="K122" s="19"/>
      <c r="L122" s="38">
        <v>10200</v>
      </c>
    </row>
    <row r="123" spans="1:13" x14ac:dyDescent="0.25">
      <c r="A123" s="20">
        <v>129</v>
      </c>
      <c r="B123" s="25" t="s">
        <v>232</v>
      </c>
      <c r="C123" s="22"/>
      <c r="D123" s="26"/>
      <c r="E123" s="22"/>
      <c r="F123" s="24"/>
      <c r="G123" s="24"/>
      <c r="H123" s="24"/>
      <c r="I123" s="22">
        <v>-11000</v>
      </c>
      <c r="J123" s="18">
        <f t="shared" si="3"/>
        <v>-21540</v>
      </c>
      <c r="K123" s="19"/>
      <c r="L123" s="38">
        <v>10540</v>
      </c>
    </row>
    <row r="124" spans="1:13" x14ac:dyDescent="0.25">
      <c r="A124" s="20" t="s">
        <v>304</v>
      </c>
      <c r="B124" s="25" t="s">
        <v>128</v>
      </c>
      <c r="C124" s="22">
        <v>8995</v>
      </c>
      <c r="D124" s="23" t="s">
        <v>260</v>
      </c>
      <c r="E124" s="22"/>
      <c r="F124" s="24"/>
      <c r="G124" s="24"/>
      <c r="H124" s="24"/>
      <c r="I124" s="22">
        <v>1000</v>
      </c>
      <c r="J124" s="18">
        <f t="shared" si="3"/>
        <v>-11085</v>
      </c>
      <c r="K124" s="19"/>
      <c r="L124" s="38">
        <v>21080</v>
      </c>
      <c r="M124" t="s">
        <v>281</v>
      </c>
    </row>
    <row r="125" spans="1:13" x14ac:dyDescent="0.25">
      <c r="A125" s="20">
        <v>133</v>
      </c>
      <c r="B125" s="25" t="s">
        <v>233</v>
      </c>
      <c r="C125" s="22">
        <v>9358</v>
      </c>
      <c r="D125" s="26" t="s">
        <v>299</v>
      </c>
      <c r="E125" s="22"/>
      <c r="F125" s="24"/>
      <c r="G125" s="24"/>
      <c r="H125" s="24"/>
      <c r="I125" s="22">
        <v>0</v>
      </c>
      <c r="J125" s="18">
        <f t="shared" si="3"/>
        <v>-9172</v>
      </c>
      <c r="K125" s="19"/>
      <c r="L125" s="38">
        <v>18530</v>
      </c>
    </row>
    <row r="126" spans="1:13" x14ac:dyDescent="0.25">
      <c r="A126" s="20">
        <v>134</v>
      </c>
      <c r="B126" s="25" t="s">
        <v>234</v>
      </c>
      <c r="C126" s="22"/>
      <c r="D126" s="26"/>
      <c r="E126" s="22"/>
      <c r="F126" s="24"/>
      <c r="G126" s="24"/>
      <c r="H126" s="24"/>
      <c r="I126" s="22">
        <v>-10760</v>
      </c>
      <c r="J126" s="18">
        <f t="shared" si="3"/>
        <v>-24360</v>
      </c>
      <c r="K126" s="19"/>
      <c r="L126" s="38">
        <v>13600</v>
      </c>
    </row>
    <row r="127" spans="1:13" x14ac:dyDescent="0.25">
      <c r="A127" s="20">
        <v>135</v>
      </c>
      <c r="B127" s="25" t="s">
        <v>235</v>
      </c>
      <c r="C127" s="22"/>
      <c r="D127" s="26"/>
      <c r="E127" s="22"/>
      <c r="F127" s="24"/>
      <c r="G127" s="24"/>
      <c r="H127" s="24"/>
      <c r="I127" s="22">
        <v>0</v>
      </c>
      <c r="J127" s="18">
        <f t="shared" si="3"/>
        <v>-12240</v>
      </c>
      <c r="K127" s="19"/>
      <c r="L127" s="38">
        <v>12240</v>
      </c>
    </row>
    <row r="128" spans="1:13" x14ac:dyDescent="0.25">
      <c r="A128" s="20">
        <v>136</v>
      </c>
      <c r="B128" s="25" t="s">
        <v>236</v>
      </c>
      <c r="C128" s="22"/>
      <c r="D128" s="23"/>
      <c r="E128" s="22"/>
      <c r="F128" s="24"/>
      <c r="G128" s="24"/>
      <c r="H128" s="24"/>
      <c r="I128" s="22">
        <v>-4440</v>
      </c>
      <c r="J128" s="18">
        <f t="shared" si="3"/>
        <v>-16170</v>
      </c>
      <c r="K128" s="19"/>
      <c r="L128" s="38">
        <v>11730</v>
      </c>
    </row>
    <row r="129" spans="1:15" x14ac:dyDescent="0.25">
      <c r="A129" s="20">
        <v>137</v>
      </c>
      <c r="B129" s="25" t="s">
        <v>133</v>
      </c>
      <c r="C129" s="22">
        <v>6120</v>
      </c>
      <c r="D129" s="31" t="s">
        <v>263</v>
      </c>
      <c r="E129" s="22"/>
      <c r="F129" s="31"/>
      <c r="G129" s="31"/>
      <c r="H129" s="31"/>
      <c r="I129" s="22">
        <v>0</v>
      </c>
      <c r="J129" s="18">
        <f t="shared" si="3"/>
        <v>-6120</v>
      </c>
      <c r="K129" s="19"/>
      <c r="L129" s="38">
        <v>12240</v>
      </c>
    </row>
    <row r="130" spans="1:15" x14ac:dyDescent="0.25">
      <c r="A130" s="20">
        <v>138</v>
      </c>
      <c r="B130" s="25" t="s">
        <v>134</v>
      </c>
      <c r="C130" s="22">
        <v>5950</v>
      </c>
      <c r="D130" s="31" t="s">
        <v>263</v>
      </c>
      <c r="E130" s="22"/>
      <c r="F130" s="31"/>
      <c r="G130" s="31"/>
      <c r="H130" s="31"/>
      <c r="I130" s="22">
        <v>0</v>
      </c>
      <c r="J130" s="18">
        <f t="shared" si="3"/>
        <v>-5950</v>
      </c>
      <c r="K130" s="19"/>
      <c r="L130" s="38">
        <v>11900</v>
      </c>
      <c r="O130" s="39"/>
    </row>
    <row r="131" spans="1:15" x14ac:dyDescent="0.25">
      <c r="A131" s="3"/>
      <c r="B131" s="3"/>
      <c r="C131" s="32">
        <f>SUM(C6:C130)</f>
        <v>720396</v>
      </c>
      <c r="D131" s="32"/>
      <c r="E131" s="32">
        <f>SUM(E5:E130)</f>
        <v>49256</v>
      </c>
      <c r="F131" s="32"/>
      <c r="G131" s="32">
        <f>SUM(G5:G130)</f>
        <v>23800</v>
      </c>
      <c r="H131" s="32"/>
      <c r="I131" s="32">
        <f>SUM(I5:I130)</f>
        <v>-45320</v>
      </c>
      <c r="J131" s="33">
        <f>SUM(J6:J130)</f>
        <v>-755178</v>
      </c>
      <c r="K131" s="32"/>
      <c r="L131" s="50">
        <f>SUM(L6:L130)</f>
        <v>1503310</v>
      </c>
    </row>
    <row r="132" spans="1:15" x14ac:dyDescent="0.25">
      <c r="A132" s="3"/>
      <c r="B132" s="3"/>
      <c r="J132" s="34"/>
      <c r="L132" s="50"/>
    </row>
    <row r="134" spans="1:15" x14ac:dyDescent="0.25">
      <c r="I134" s="35"/>
      <c r="J134" s="33"/>
    </row>
  </sheetData>
  <mergeCells count="3">
    <mergeCell ref="A1:J1"/>
    <mergeCell ref="A3:B3"/>
    <mergeCell ref="I3:J3"/>
  </mergeCells>
  <conditionalFormatting sqref="C116:E116 C5:H115 C117:H130">
    <cfRule type="colorScale" priority="3">
      <colorScale>
        <cfvo type="num" val="0"/>
        <cfvo type="formula" val="$L$5/2"/>
        <color theme="7" tint="0.59999389629810485"/>
        <color theme="9" tint="0.39997558519241921"/>
      </colorScale>
    </cfRule>
  </conditionalFormatting>
  <conditionalFormatting sqref="J5:J130">
    <cfRule type="colorScale" priority="9">
      <colorScale>
        <cfvo type="min"/>
        <cfvo type="num" val="0"/>
        <color rgb="FFFF0000"/>
        <color rgb="FF63BE7B"/>
      </colorScale>
    </cfRule>
  </conditionalFormatting>
  <pageMargins left="0.28000000000000003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</vt:lpstr>
      <vt:lpstr>июнь21 </vt:lpstr>
      <vt:lpstr>июнь-август21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2021-10-05T14:54:05Z</dcterms:modified>
  <cp:category/>
  <cp:contentStatus/>
</cp:coreProperties>
</file>